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eterans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<sst xmlns="http://schemas.openxmlformats.org/spreadsheetml/2006/main" count="47" uniqueCount="40">
  <si>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All Veterans
(1)</t>
  </si>
  <si>
    <t>Wartime
Veterans (1)</t>
  </si>
  <si>
    <t>Gulf War 
(2)</t>
  </si>
  <si>
    <t>GW
Only</t>
  </si>
  <si>
    <t>GW,VNE
Only</t>
  </si>
  <si>
    <t>GW,VNE,
KC Only</t>
  </si>
  <si>
    <t>GW,VNE,
KC,WWII
Only</t>
  </si>
  <si>
    <t>Vietnam
Era
(2)</t>
  </si>
  <si>
    <t>VNE
Only</t>
  </si>
  <si>
    <t>VNE,KC
Only</t>
  </si>
  <si>
    <t>VNE,KC,
WWII
Only</t>
  </si>
  <si>
    <t>Korean
Conflict
(2)</t>
  </si>
  <si>
    <t>KC
Only</t>
  </si>
  <si>
    <t>KC,WWII
Only</t>
  </si>
  <si>
    <t>WWII
(2)</t>
  </si>
  <si>
    <t>WWII
Only</t>
  </si>
  <si>
    <t>Peacetime Veterans
(3)</t>
  </si>
  <si>
    <t>Between
GW &amp; VNE</t>
  </si>
  <si>
    <t>Between
KC &amp; VNE</t>
  </si>
  <si>
    <t>Pre-KC</t>
  </si>
  <si>
    <t>Grand Total</t>
  </si>
  <si>
    <t>Gulf War</t>
  </si>
  <si>
    <t xml:space="preserve">    Only</t>
  </si>
  <si>
    <t xml:space="preserve">    And Gulf</t>
  </si>
  <si>
    <t>Vietnam War</t>
  </si>
  <si>
    <t xml:space="preserve">    And GW</t>
  </si>
  <si>
    <t>Korean Conflict</t>
  </si>
  <si>
    <t xml:space="preserve">    And VNE</t>
  </si>
  <si>
    <t>WW II</t>
  </si>
  <si>
    <t xml:space="preserve">    And KC</t>
  </si>
  <si>
    <t xml:space="preserve">     Only</t>
  </si>
  <si>
    <t>Any War</t>
  </si>
  <si>
    <t>Peacetime</t>
  </si>
  <si>
    <t>As percent of total veterans</t>
  </si>
  <si>
    <t>http://www.va.gov/vetdata/</t>
  </si>
  <si>
    <t>Source: Table 2L: VETERANS BY STATE, PERIOD, AGE GROUP, GENDER, 2000-2033 VetPop2004. Version 1.  Downloaded from website 3/15/2006.  Note that no documentation has been posted yet at the VA website.</t>
  </si>
  <si>
    <t>Tim Miller</t>
  </si>
  <si>
    <t>Counts of US Veterans as of 9/2004 based on Table 2L of VetPop2004 Version 1 (VA data).</t>
  </si>
  <si>
    <t>US Population July 1, 2004</t>
  </si>
  <si>
    <t>Veterans as percent of US pop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</si>
</sst>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3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/>
    </xf>
    <xf numFmtId="3" fontId="2" fillId="4" borderId="0" xfId="0" applyNumberFormat="1" applyFont="1" applyFill="1" applyAlignment="1">
      <alignment/>
    </xf>
    <xf numFmtId="9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 applyProtection="1" quotePrefix="1">
      <alignment horizontal="right"/>
      <protection locked="0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27.28125" style="0" customWidth="1"/>
    <col min="2" max="2" width="13.00390625" style="0" customWidth="1"/>
    <col min="3" max="3" width="26.7109375" style="0" customWidth="1"/>
  </cols>
  <sheetData>
    <row r="1" ht="12.75">
      <c r="A1" s="19" t="s">
        <v>36</v>
      </c>
    </row>
    <row r="2" ht="12.75">
      <c r="A2" s="20">
        <v>38791</v>
      </c>
    </row>
    <row r="3" ht="12.75">
      <c r="A3" s="20"/>
    </row>
    <row r="4" ht="12.75">
      <c r="A4" s="20" t="s">
        <v>37</v>
      </c>
    </row>
    <row r="5" ht="12.75">
      <c r="A5" s="20"/>
    </row>
    <row r="7" ht="12.75">
      <c r="A7" t="s">
        <v>35</v>
      </c>
    </row>
    <row r="8" ht="12.75">
      <c r="A8" t="s">
        <v>34</v>
      </c>
    </row>
    <row r="9" spans="2:3" ht="12.75">
      <c r="B9" s="10" t="s">
        <v>20</v>
      </c>
      <c r="C9" s="10" t="s">
        <v>33</v>
      </c>
    </row>
    <row r="10" spans="1:3" ht="12.75">
      <c r="A10" s="4" t="s">
        <v>0</v>
      </c>
      <c r="B10" s="5">
        <v>24793336.007576443</v>
      </c>
      <c r="C10" s="11">
        <f>B10/B$10</f>
        <v>1</v>
      </c>
    </row>
    <row r="11" spans="1:3" ht="12.75">
      <c r="A11" s="2" t="s">
        <v>1</v>
      </c>
      <c r="B11" s="3">
        <v>18476955.612399783</v>
      </c>
      <c r="C11" s="12">
        <f>B11/B$10</f>
        <v>0.7452387854040103</v>
      </c>
    </row>
    <row r="12" spans="1:2" ht="12.75">
      <c r="A12" t="s">
        <v>2</v>
      </c>
      <c r="B12" s="1">
        <v>4104799.424531001</v>
      </c>
    </row>
    <row r="13" spans="1:3" ht="12.75">
      <c r="A13" t="s">
        <v>3</v>
      </c>
      <c r="B13" s="1">
        <v>3753402.9631228778</v>
      </c>
      <c r="C13" s="1"/>
    </row>
    <row r="14" spans="1:2" ht="12.75">
      <c r="A14" t="s">
        <v>4</v>
      </c>
      <c r="B14" s="1">
        <v>344624.30484879535</v>
      </c>
    </row>
    <row r="15" spans="1:2" ht="12.75">
      <c r="A15" t="s">
        <v>5</v>
      </c>
      <c r="B15" s="1">
        <v>5908.276604961258</v>
      </c>
    </row>
    <row r="16" spans="1:2" ht="12.75">
      <c r="A16" t="s">
        <v>6</v>
      </c>
      <c r="B16" s="1">
        <v>863.8799543679168</v>
      </c>
    </row>
    <row r="17" spans="1:2" ht="12.75">
      <c r="A17" t="s">
        <v>7</v>
      </c>
      <c r="B17" s="1">
        <v>8147075.161733234</v>
      </c>
    </row>
    <row r="18" spans="1:3" ht="12.75">
      <c r="A18" t="s">
        <v>8</v>
      </c>
      <c r="B18" s="1">
        <v>7436868.634018522</v>
      </c>
      <c r="C18" s="1"/>
    </row>
    <row r="19" spans="1:2" ht="12.75">
      <c r="A19" t="s">
        <v>9</v>
      </c>
      <c r="B19" s="1">
        <v>240125.09574190938</v>
      </c>
    </row>
    <row r="20" spans="1:2" ht="12.75">
      <c r="A20" t="s">
        <v>10</v>
      </c>
      <c r="B20" s="1">
        <v>118684.97056468028</v>
      </c>
    </row>
    <row r="21" spans="1:2" ht="12.75">
      <c r="A21" t="s">
        <v>11</v>
      </c>
      <c r="B21" s="1">
        <v>3423445.1172522875</v>
      </c>
    </row>
    <row r="22" spans="1:3" ht="12.75">
      <c r="A22" t="s">
        <v>12</v>
      </c>
      <c r="B22" s="1">
        <v>2780476.328667641</v>
      </c>
      <c r="C22" s="1"/>
    </row>
    <row r="23" spans="1:2" ht="12.75">
      <c r="A23" t="s">
        <v>13</v>
      </c>
      <c r="B23" s="1">
        <v>277386.56571872835</v>
      </c>
    </row>
    <row r="24" spans="1:2" ht="12.75">
      <c r="A24" t="s">
        <v>14</v>
      </c>
      <c r="B24" s="1">
        <v>3915550.009395073</v>
      </c>
    </row>
    <row r="25" spans="1:3" ht="12.75">
      <c r="A25" t="s">
        <v>15</v>
      </c>
      <c r="B25" s="1">
        <v>3518614.5931572975</v>
      </c>
      <c r="C25" s="1"/>
    </row>
    <row r="26" spans="1:3" ht="12.75">
      <c r="A26" s="6" t="s">
        <v>16</v>
      </c>
      <c r="B26" s="7">
        <v>6316380.39517666</v>
      </c>
      <c r="C26" s="13">
        <f>B26/B$10</f>
        <v>0.25476121459598966</v>
      </c>
    </row>
    <row r="27" spans="1:2" ht="12.75">
      <c r="A27" t="s">
        <v>17</v>
      </c>
      <c r="B27" s="1">
        <v>3466413.2076083086</v>
      </c>
    </row>
    <row r="28" spans="1:2" ht="12.75">
      <c r="A28" t="s">
        <v>18</v>
      </c>
      <c r="B28" s="1">
        <v>2668676.760359829</v>
      </c>
    </row>
    <row r="29" spans="1:2" ht="12.75">
      <c r="A29" t="s">
        <v>19</v>
      </c>
      <c r="B29" s="1">
        <v>181290.42720852236</v>
      </c>
    </row>
    <row r="32" spans="1:3" ht="12.75">
      <c r="A32" s="2" t="s">
        <v>31</v>
      </c>
      <c r="B32" s="3">
        <f>B33+B35+B38+B42+B47</f>
        <v>18476955.61239978</v>
      </c>
      <c r="C32" s="12">
        <f>B32/B$10</f>
        <v>0.7452387854040101</v>
      </c>
    </row>
    <row r="33" spans="1:3" ht="12.75">
      <c r="A33" s="9" t="s">
        <v>21</v>
      </c>
      <c r="B33" s="14">
        <f>B34</f>
        <v>3753402.9631228778</v>
      </c>
      <c r="C33" s="15">
        <f>B33/B$10</f>
        <v>0.1513875729339488</v>
      </c>
    </row>
    <row r="34" spans="1:2" ht="12.75">
      <c r="A34" t="s">
        <v>30</v>
      </c>
      <c r="B34" s="1">
        <f>B13</f>
        <v>3753402.9631228778</v>
      </c>
    </row>
    <row r="35" spans="1:3" s="9" customFormat="1" ht="12.75">
      <c r="A35" s="9" t="s">
        <v>24</v>
      </c>
      <c r="B35" s="14">
        <f>SUM(B36:B37)</f>
        <v>7781492.9388673175</v>
      </c>
      <c r="C35" s="15">
        <f>B35/B$10</f>
        <v>0.3138542121354472</v>
      </c>
    </row>
    <row r="36" spans="1:2" ht="12.75">
      <c r="A36" t="s">
        <v>22</v>
      </c>
      <c r="B36" s="1">
        <f>B18</f>
        <v>7436868.634018522</v>
      </c>
    </row>
    <row r="37" spans="1:2" ht="12.75">
      <c r="A37" t="s">
        <v>25</v>
      </c>
      <c r="B37" s="1">
        <f>B14</f>
        <v>344624.30484879535</v>
      </c>
    </row>
    <row r="38" spans="1:3" s="9" customFormat="1" ht="12.75">
      <c r="A38" s="9" t="s">
        <v>26</v>
      </c>
      <c r="B38" s="14">
        <f>SUM(B39:B41)</f>
        <v>3026509.7010145118</v>
      </c>
      <c r="C38" s="15">
        <f>B38/B$10</f>
        <v>0.12206948270654902</v>
      </c>
    </row>
    <row r="39" spans="1:2" ht="12.75">
      <c r="A39" t="s">
        <v>22</v>
      </c>
      <c r="B39" s="1">
        <f>B22</f>
        <v>2780476.328667641</v>
      </c>
    </row>
    <row r="40" spans="1:2" ht="12.75">
      <c r="A40" t="s">
        <v>27</v>
      </c>
      <c r="B40" s="1">
        <f>B19</f>
        <v>240125.09574190938</v>
      </c>
    </row>
    <row r="41" spans="1:2" ht="12.75">
      <c r="A41" t="s">
        <v>25</v>
      </c>
      <c r="B41" s="1">
        <f>B15</f>
        <v>5908.276604961258</v>
      </c>
    </row>
    <row r="42" spans="1:3" s="9" customFormat="1" ht="12.75">
      <c r="A42" s="9" t="s">
        <v>28</v>
      </c>
      <c r="B42" s="14">
        <f>SUM(B43:B46)</f>
        <v>3915550.009395074</v>
      </c>
      <c r="C42" s="15">
        <f>B42/B$10</f>
        <v>0.15792751762806526</v>
      </c>
    </row>
    <row r="43" spans="1:2" ht="12.75">
      <c r="A43" t="s">
        <v>22</v>
      </c>
      <c r="B43" s="1">
        <f>B25</f>
        <v>3518614.5931572975</v>
      </c>
    </row>
    <row r="44" spans="1:2" ht="12.75">
      <c r="A44" t="s">
        <v>29</v>
      </c>
      <c r="B44" s="1">
        <f>B23</f>
        <v>277386.56571872835</v>
      </c>
    </row>
    <row r="45" spans="1:2" ht="12.75">
      <c r="A45" t="s">
        <v>27</v>
      </c>
      <c r="B45" s="1">
        <f>B20</f>
        <v>118684.97056468028</v>
      </c>
    </row>
    <row r="46" spans="1:2" ht="12.75">
      <c r="A46" t="s">
        <v>23</v>
      </c>
      <c r="B46" s="1">
        <f>B16</f>
        <v>863.8799543679168</v>
      </c>
    </row>
    <row r="47" ht="12.75">
      <c r="B47" s="1"/>
    </row>
    <row r="48" spans="1:3" s="9" customFormat="1" ht="12.75">
      <c r="A48" s="16" t="s">
        <v>32</v>
      </c>
      <c r="B48" s="17">
        <f>B26</f>
        <v>6316380.39517666</v>
      </c>
      <c r="C48" s="18">
        <f>B48/B$10</f>
        <v>0.25476121459598966</v>
      </c>
    </row>
    <row r="49" spans="1:3" ht="12.75">
      <c r="A49" t="s">
        <v>17</v>
      </c>
      <c r="B49" s="1">
        <v>3466413.2076083086</v>
      </c>
      <c r="C49" s="8">
        <f>B49/B$10</f>
        <v>0.13981229498721062</v>
      </c>
    </row>
    <row r="50" spans="1:3" ht="12.75">
      <c r="A50" t="s">
        <v>18</v>
      </c>
      <c r="B50" s="1">
        <v>2668676.760359829</v>
      </c>
      <c r="C50" s="8">
        <f>B50/B$10</f>
        <v>0.1076368569176945</v>
      </c>
    </row>
    <row r="51" spans="1:3" ht="12.75">
      <c r="A51" t="s">
        <v>19</v>
      </c>
      <c r="B51" s="1">
        <v>181290.42720852236</v>
      </c>
      <c r="C51" s="8">
        <f>B51/B$10</f>
        <v>0.007312062691084529</v>
      </c>
    </row>
    <row r="56" spans="1:2" ht="12.75">
      <c r="A56" t="s">
        <v>38</v>
      </c>
      <c r="B56" s="21">
        <v>293656842</v>
      </c>
    </row>
    <row r="57" spans="1:2" ht="12.75">
      <c r="A57" t="s">
        <v>39</v>
      </c>
      <c r="B57" s="22">
        <f>B10/B56</f>
        <v>0.08442962145447455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Miller</dc:creator>
  <cp:keywords/>
  <dc:description/>
  <cp:lastModifiedBy>Tim Miller</cp:lastModifiedBy>
  <dcterms:created xsi:type="dcterms:W3CDTF">2006-03-15T22:52:50Z</dcterms:created>
  <dcterms:modified xsi:type="dcterms:W3CDTF">2006-03-15T23:16:56Z</dcterms:modified>
  <cp:category/>
  <cp:version/>
  <cp:contentType/>
  <cp:contentStatus/>
</cp:coreProperties>
</file>