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0.xml" ContentType="application/vnd.openxmlformats-officedocument.drawing+xml"/>
  <Override PartName="/xl/chartsheets/sheet8.xml" ContentType="application/vnd.openxmlformats-officedocument.spreadsheetml.chart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5" windowHeight="2055" tabRatio="512" firstSheet="13" activeTab="18"/>
  </bookViews>
  <sheets>
    <sheet name="Table1" sheetId="1" r:id="rId1"/>
    <sheet name="Fig1" sheetId="2" r:id="rId2"/>
    <sheet name="Data for Fig1" sheetId="3" r:id="rId3"/>
    <sheet name="Fig2" sheetId="4" r:id="rId4"/>
    <sheet name="Fig3" sheetId="5" r:id="rId5"/>
    <sheet name="Fig4" sheetId="6" r:id="rId6"/>
    <sheet name="Fig5" sheetId="7" r:id="rId7"/>
    <sheet name="Data for Fig2-5" sheetId="8" r:id="rId8"/>
    <sheet name="Fig6" sheetId="9" r:id="rId9"/>
    <sheet name="Fig7" sheetId="10" r:id="rId10"/>
    <sheet name="Data for Fig10-11" sheetId="11" r:id="rId11"/>
    <sheet name="Fig8" sheetId="12" r:id="rId12"/>
    <sheet name="Data for Fig8(Panel a)" sheetId="13" r:id="rId13"/>
    <sheet name="Data for Fig8(Panel b)" sheetId="14" r:id="rId14"/>
    <sheet name="Table4&amp;6" sheetId="15" r:id="rId15"/>
    <sheet name="Fig9" sheetId="16" r:id="rId16"/>
    <sheet name="Fig10" sheetId="17" r:id="rId17"/>
    <sheet name="Table5" sheetId="18" r:id="rId18"/>
    <sheet name="Fig11" sheetId="19" r:id="rId19"/>
  </sheets>
  <externalReferences>
    <externalReference r:id="rId22"/>
    <externalReference r:id="rId23"/>
  </externalReferences>
  <definedNames>
    <definedName name="_xlnm.Print_Area" localSheetId="0">'Table1'!$A$1:$I$20</definedName>
  </definedNames>
  <calcPr fullCalcOnLoad="1"/>
</workbook>
</file>

<file path=xl/sharedStrings.xml><?xml version="1.0" encoding="utf-8"?>
<sst xmlns="http://schemas.openxmlformats.org/spreadsheetml/2006/main" count="564" uniqueCount="122">
  <si>
    <t>10-19</t>
  </si>
  <si>
    <t>20--34</t>
  </si>
  <si>
    <t>35-49</t>
  </si>
  <si>
    <t>50-64</t>
  </si>
  <si>
    <t>65-79</t>
  </si>
  <si>
    <t>80+</t>
  </si>
  <si>
    <t>Male</t>
  </si>
  <si>
    <t>Female</t>
  </si>
  <si>
    <t>Average</t>
  </si>
  <si>
    <t>(0) Personal Care and Self Maintenance</t>
  </si>
  <si>
    <t>Own time</t>
  </si>
  <si>
    <t>Contracted time</t>
  </si>
  <si>
    <t>(1) Employment for establishments</t>
  </si>
  <si>
    <t>(2) Primary production not for establishments</t>
  </si>
  <si>
    <t>(3) Other home production</t>
  </si>
  <si>
    <t>(4) Household maintenance</t>
  </si>
  <si>
    <t>(5) Care for children, the sick, elderly</t>
  </si>
  <si>
    <t>(6) Community service</t>
  </si>
  <si>
    <t>(7) Learning</t>
  </si>
  <si>
    <t>(8) Social, cultural and recreational activities</t>
  </si>
  <si>
    <t>(9) Mass media use</t>
  </si>
  <si>
    <t>Free time</t>
  </si>
  <si>
    <t>Committed time</t>
  </si>
  <si>
    <t>(Hours per day)</t>
  </si>
  <si>
    <t>Average Time Spent by Activities, Age Groups and Sexs</t>
  </si>
  <si>
    <t>age</t>
  </si>
  <si>
    <t>90+</t>
  </si>
  <si>
    <t>Total</t>
  </si>
  <si>
    <t>Average Times by sex (Per Capita)</t>
  </si>
  <si>
    <t xml:space="preserve">1+2+3 contracted time </t>
  </si>
  <si>
    <t xml:space="preserve">0  Own time </t>
  </si>
  <si>
    <t>4+5+6 Committed time</t>
  </si>
  <si>
    <t>7 Learning time</t>
  </si>
  <si>
    <t xml:space="preserve">8+9 Free time </t>
  </si>
  <si>
    <t>1+2+3+4+5+6</t>
  </si>
  <si>
    <t>Learning time</t>
  </si>
  <si>
    <t>Aggregate</t>
  </si>
  <si>
    <t>Per Capita</t>
  </si>
  <si>
    <t>profile</t>
  </si>
  <si>
    <t>(x365xpop)/60000</t>
  </si>
  <si>
    <t>(x365xpop)/60000--million hours</t>
  </si>
  <si>
    <t>population (thousand)</t>
  </si>
  <si>
    <t xml:space="preserve">รวม </t>
  </si>
  <si>
    <t>intra hh transfer</t>
  </si>
  <si>
    <t>inter hh transfer</t>
  </si>
  <si>
    <t>(million)</t>
  </si>
  <si>
    <t>unsmoothed</t>
  </si>
  <si>
    <t>smoothed</t>
  </si>
  <si>
    <t>Inflow : Time use 2001</t>
  </si>
  <si>
    <t>per capita</t>
  </si>
  <si>
    <t>Deficit</t>
  </si>
  <si>
    <t>Net</t>
  </si>
  <si>
    <t xml:space="preserve">Intra hh </t>
  </si>
  <si>
    <t xml:space="preserve">Inter hh </t>
  </si>
  <si>
    <t>Intra hh</t>
  </si>
  <si>
    <t>Population (thousand)</t>
  </si>
  <si>
    <t>Outflow : Time use 2001</t>
  </si>
  <si>
    <t>code 4 : Household Maintenance</t>
  </si>
  <si>
    <t>code 51 : Child Care</t>
  </si>
  <si>
    <t>code 54 : Other Personal Care</t>
  </si>
  <si>
    <t>code 6 : Community helpers</t>
  </si>
  <si>
    <t>Total intra hh</t>
  </si>
  <si>
    <t>Adjust to Outflow</t>
  </si>
  <si>
    <t>code 6 : Community Helper</t>
  </si>
  <si>
    <t>Total intra</t>
  </si>
  <si>
    <t>Time</t>
  </si>
  <si>
    <t>Value -special method</t>
  </si>
  <si>
    <t>Value -general method</t>
  </si>
  <si>
    <t>hours per year</t>
  </si>
  <si>
    <t>million hours per year x pop</t>
  </si>
  <si>
    <t>per capita (baht)</t>
  </si>
  <si>
    <t>aggregate (miilion baht)</t>
  </si>
  <si>
    <t>total</t>
  </si>
  <si>
    <t>male</t>
  </si>
  <si>
    <t>female</t>
  </si>
  <si>
    <t>adjust with inflation -special method</t>
  </si>
  <si>
    <t>adjust with inflation -general method</t>
  </si>
  <si>
    <t>Deficit Intra household time transfers</t>
  </si>
  <si>
    <t xml:space="preserve">Deficit Intra household time transfers </t>
  </si>
  <si>
    <t>Table 4 National Transfer Flow Account with Time Transfer (Per Capita)</t>
  </si>
  <si>
    <t>(Baht)</t>
  </si>
  <si>
    <t>0-19</t>
  </si>
  <si>
    <t>20-34</t>
  </si>
  <si>
    <t>Lifecycle deficit</t>
  </si>
  <si>
    <t>Consumption</t>
  </si>
  <si>
    <t>Consumption (old)</t>
  </si>
  <si>
    <t xml:space="preserve">     Private</t>
  </si>
  <si>
    <t xml:space="preserve">  Time</t>
  </si>
  <si>
    <t xml:space="preserve">     Public</t>
  </si>
  <si>
    <t>Less: Labour Income [+time  outflow]</t>
  </si>
  <si>
    <t>Less: Labour Income</t>
  </si>
  <si>
    <t>Age Reallocations</t>
  </si>
  <si>
    <t>Asset-based Reallocations</t>
  </si>
  <si>
    <t>Income on Assets</t>
  </si>
  <si>
    <t>Less: Saving</t>
  </si>
  <si>
    <t>Transfer</t>
  </si>
  <si>
    <t>Public</t>
  </si>
  <si>
    <t>Private</t>
  </si>
  <si>
    <t>Inter-household Transfers</t>
  </si>
  <si>
    <t xml:space="preserve">      Inflow</t>
  </si>
  <si>
    <t xml:space="preserve">      Outflow</t>
  </si>
  <si>
    <t xml:space="preserve"> </t>
  </si>
  <si>
    <t>Intra-household Transfers</t>
  </si>
  <si>
    <t>NTA Flow Account -- 2004  smoothed Aggregate</t>
  </si>
  <si>
    <t>(Billion Baht)</t>
  </si>
  <si>
    <t xml:space="preserve">Total </t>
  </si>
  <si>
    <t xml:space="preserve">     Private </t>
  </si>
  <si>
    <t xml:space="preserve">  Market goods</t>
  </si>
  <si>
    <t xml:space="preserve">  Home Produced goods</t>
  </si>
  <si>
    <r>
      <t xml:space="preserve">         </t>
    </r>
    <r>
      <rPr>
        <sz val="10"/>
        <rFont val="Arial"/>
        <family val="2"/>
      </rPr>
      <t>Work for income</t>
    </r>
  </si>
  <si>
    <t>Unpaid work</t>
  </si>
  <si>
    <t xml:space="preserve">   In-time</t>
  </si>
  <si>
    <t xml:space="preserve">   In-cash</t>
  </si>
  <si>
    <t>Less: Labour Income (old)</t>
  </si>
  <si>
    <t>Age</t>
  </si>
  <si>
    <t>Intra-household Transfer</t>
  </si>
  <si>
    <t>Inter-Household</t>
  </si>
  <si>
    <t>All transfer</t>
  </si>
  <si>
    <t>Money</t>
  </si>
  <si>
    <t>Sum</t>
  </si>
  <si>
    <t>Private Cash Transfers</t>
  </si>
  <si>
    <t>Private Time Transfers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</si>
</sst>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#,##0.0000"/>
    <numFmt numFmtId="192" formatCode="#,##0.0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.0%"/>
    <numFmt numFmtId="198" formatCode="#,##0_ ;\-#,##0\ "/>
  </numFmts>
  <fonts count="65">
    <font>
      <sz val="10"/>
      <name val="Arial"/>
      <family val="0"/>
    </font>
    <font>
      <b/>
      <sz val="9"/>
      <name val="Tahoma"/>
      <family val="0"/>
    </font>
    <font>
      <sz val="9"/>
      <name val="Tahoma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0"/>
      <name val="Tahoma"/>
      <family val="0"/>
    </font>
    <font>
      <sz val="10"/>
      <color indexed="10"/>
      <name val="Arial"/>
      <family val="0"/>
    </font>
    <font>
      <sz val="9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9.2"/>
      <color indexed="8"/>
      <name val="Arial"/>
      <family val="2"/>
    </font>
    <font>
      <sz val="9.5"/>
      <color indexed="8"/>
      <name val="Arial"/>
      <family val="2"/>
    </font>
    <font>
      <sz val="9"/>
      <color indexed="8"/>
      <name val="Arial"/>
      <family val="2"/>
    </font>
    <font>
      <b/>
      <sz val="10.5"/>
      <color indexed="8"/>
      <name val="Arial"/>
      <family val="2"/>
    </font>
    <font>
      <sz val="9.65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Tahoma"/>
      <family val="2"/>
    </font>
    <font>
      <b/>
      <sz val="10.5"/>
      <color indexed="8"/>
      <name val="Calibri"/>
      <family val="2"/>
    </font>
    <font>
      <sz val="11"/>
      <color indexed="8"/>
      <name val="Tahoma"/>
      <family val="2"/>
    </font>
    <font>
      <sz val="10"/>
      <name val="Tahoma"/>
      <family val="2"/>
    </font>
    <font>
      <sz val="10.5"/>
      <color indexed="8"/>
      <name val="Tahoma"/>
      <family val="2"/>
    </font>
    <font>
      <b/>
      <sz val="14"/>
      <color indexed="8"/>
      <name val="Calibri"/>
      <family val="2"/>
    </font>
    <font>
      <sz val="12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>
        <color indexed="8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8"/>
      </right>
      <top style="medium"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0" fontId="0" fillId="0" borderId="0" applyNumberFormat="0" applyFill="0" applyBorder="0" applyAlignment="0" applyProtection="0"/>
    <xf numFmtId="4" fontId="0" fillId="0" borderId="0" applyFill="0" applyBorder="0" applyAlignment="0" applyProtection="0"/>
    <xf numFmtId="4" fontId="1" fillId="0" borderId="3" applyFill="0" applyProtection="0">
      <alignment horizontal="center" vertical="center" wrapText="1"/>
    </xf>
    <xf numFmtId="3" fontId="1" fillId="0" borderId="3" applyFill="0" applyProtection="0">
      <alignment horizontal="center" vertical="center" wrapText="1"/>
    </xf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7" applyNumberFormat="0" applyFill="0" applyAlignment="0" applyProtection="0"/>
    <xf numFmtId="0" fontId="60" fillId="31" borderId="0" applyNumberFormat="0" applyBorder="0" applyAlignment="0" applyProtection="0"/>
    <xf numFmtId="0" fontId="0" fillId="32" borderId="8" applyNumberFormat="0" applyFont="0" applyAlignment="0" applyProtection="0"/>
    <xf numFmtId="0" fontId="61" fillId="27" borderId="9" applyNumberFormat="0" applyAlignment="0" applyProtection="0"/>
    <xf numFmtId="4" fontId="2" fillId="0" borderId="10" applyFill="0" applyProtection="0">
      <alignment horizontal="left" wrapText="1"/>
    </xf>
    <xf numFmtId="0" fontId="62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64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Border="1" applyAlignment="1">
      <alignment horizontal="left" wrapText="1"/>
    </xf>
    <xf numFmtId="3" fontId="1" fillId="0" borderId="0" xfId="0" applyNumberFormat="1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left" wrapText="1"/>
    </xf>
    <xf numFmtId="2" fontId="2" fillId="0" borderId="0" xfId="0" applyNumberFormat="1" applyFont="1" applyBorder="1" applyAlignment="1">
      <alignment horizontal="center" wrapText="1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 horizontal="center"/>
    </xf>
    <xf numFmtId="3" fontId="2" fillId="0" borderId="0" xfId="0" applyNumberFormat="1" applyFont="1" applyBorder="1" applyAlignment="1">
      <alignment horizontal="left" wrapText="1"/>
    </xf>
    <xf numFmtId="2" fontId="1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3" fontId="2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2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vertical="top" wrapText="1"/>
    </xf>
    <xf numFmtId="4" fontId="7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2" fontId="2" fillId="0" borderId="0" xfId="0" applyNumberFormat="1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top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 horizontal="right"/>
    </xf>
    <xf numFmtId="0" fontId="0" fillId="0" borderId="12" xfId="0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2" xfId="0" applyFill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right" wrapText="1"/>
    </xf>
    <xf numFmtId="2" fontId="0" fillId="0" borderId="0" xfId="0" applyNumberFormat="1" applyAlignment="1">
      <alignment horizontal="right" wrapText="1"/>
    </xf>
    <xf numFmtId="2" fontId="0" fillId="33" borderId="0" xfId="0" applyNumberFormat="1" applyFill="1" applyAlignment="1">
      <alignment horizontal="right"/>
    </xf>
    <xf numFmtId="4" fontId="0" fillId="33" borderId="0" xfId="0" applyNumberFormat="1" applyFill="1" applyAlignment="1">
      <alignment horizontal="right"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36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3" fontId="1" fillId="0" borderId="0" xfId="0" applyNumberFormat="1" applyFont="1" applyBorder="1" applyAlignment="1">
      <alignment horizontal="center" wrapText="1"/>
    </xf>
    <xf numFmtId="2" fontId="0" fillId="0" borderId="0" xfId="0" applyNumberFormat="1" applyBorder="1" applyAlignment="1">
      <alignment horizontal="right"/>
    </xf>
    <xf numFmtId="4" fontId="7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7" borderId="0" xfId="0" applyFont="1" applyFill="1" applyAlignment="1">
      <alignment horizontal="center"/>
    </xf>
    <xf numFmtId="0" fontId="3" fillId="38" borderId="0" xfId="0" applyFont="1" applyFill="1" applyAlignment="1">
      <alignment horizontal="center"/>
    </xf>
    <xf numFmtId="0" fontId="0" fillId="39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40" borderId="0" xfId="0" applyFill="1" applyAlignment="1">
      <alignment horizontal="center"/>
    </xf>
    <xf numFmtId="0" fontId="0" fillId="37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39" borderId="0" xfId="0" applyFont="1" applyFill="1" applyAlignment="1">
      <alignment/>
    </xf>
    <xf numFmtId="0" fontId="0" fillId="39" borderId="0" xfId="0" applyFont="1" applyFill="1" applyAlignment="1">
      <alignment/>
    </xf>
    <xf numFmtId="0" fontId="3" fillId="39" borderId="0" xfId="0" applyFont="1" applyFill="1" applyAlignment="1">
      <alignment horizontal="right"/>
    </xf>
    <xf numFmtId="49" fontId="3" fillId="39" borderId="0" xfId="0" applyNumberFormat="1" applyFont="1" applyFill="1" applyAlignment="1">
      <alignment horizontal="center"/>
    </xf>
    <xf numFmtId="49" fontId="3" fillId="41" borderId="0" xfId="0" applyNumberFormat="1" applyFont="1" applyFill="1" applyAlignment="1">
      <alignment horizontal="center"/>
    </xf>
    <xf numFmtId="0" fontId="3" fillId="33" borderId="0" xfId="0" applyFont="1" applyFill="1" applyAlignment="1">
      <alignment/>
    </xf>
    <xf numFmtId="198" fontId="3" fillId="33" borderId="0" xfId="0" applyNumberFormat="1" applyFont="1" applyFill="1" applyAlignment="1">
      <alignment/>
    </xf>
    <xf numFmtId="3" fontId="0" fillId="0" borderId="13" xfId="0" applyNumberFormat="1" applyBorder="1" applyAlignment="1">
      <alignment/>
    </xf>
    <xf numFmtId="0" fontId="0" fillId="33" borderId="0" xfId="0" applyFont="1" applyFill="1" applyAlignment="1">
      <alignment/>
    </xf>
    <xf numFmtId="198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98" fontId="0" fillId="33" borderId="0" xfId="0" applyNumberFormat="1" applyFont="1" applyFill="1" applyAlignment="1">
      <alignment/>
    </xf>
    <xf numFmtId="198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28" fillId="41" borderId="0" xfId="0" applyFont="1" applyFill="1" applyAlignment="1">
      <alignment/>
    </xf>
    <xf numFmtId="0" fontId="29" fillId="41" borderId="0" xfId="0" applyFont="1" applyFill="1" applyAlignment="1">
      <alignment/>
    </xf>
    <xf numFmtId="0" fontId="0" fillId="41" borderId="0" xfId="0" applyFont="1" applyFill="1" applyAlignment="1">
      <alignment/>
    </xf>
    <xf numFmtId="0" fontId="3" fillId="41" borderId="0" xfId="0" applyFont="1" applyFill="1" applyAlignment="1">
      <alignment/>
    </xf>
    <xf numFmtId="0" fontId="3" fillId="41" borderId="0" xfId="0" applyFont="1" applyFill="1" applyAlignment="1">
      <alignment horizontal="right"/>
    </xf>
    <xf numFmtId="3" fontId="0" fillId="0" borderId="14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42" borderId="0" xfId="0" applyFill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1" fillId="0" borderId="15" xfId="0" applyFont="1" applyBorder="1" applyAlignment="1">
      <alignment horizontal="center" vertical="top" wrapText="1"/>
    </xf>
    <xf numFmtId="0" fontId="41" fillId="0" borderId="16" xfId="0" applyFont="1" applyBorder="1" applyAlignment="1">
      <alignment horizontal="center" vertical="top" wrapText="1"/>
    </xf>
    <xf numFmtId="0" fontId="41" fillId="0" borderId="17" xfId="0" applyFont="1" applyBorder="1" applyAlignment="1">
      <alignment horizontal="center" vertical="top" wrapText="1"/>
    </xf>
    <xf numFmtId="0" fontId="41" fillId="0" borderId="18" xfId="0" applyFont="1" applyBorder="1" applyAlignment="1">
      <alignment horizontal="center" vertical="top" wrapText="1"/>
    </xf>
    <xf numFmtId="0" fontId="41" fillId="0" borderId="19" xfId="0" applyFont="1" applyBorder="1" applyAlignment="1">
      <alignment horizontal="center" vertical="top" wrapText="1"/>
    </xf>
    <xf numFmtId="0" fontId="41" fillId="0" borderId="17" xfId="0" applyFont="1" applyBorder="1" applyAlignment="1">
      <alignment horizontal="center" vertical="top" wrapText="1"/>
    </xf>
    <xf numFmtId="0" fontId="41" fillId="0" borderId="18" xfId="0" applyFont="1" applyBorder="1" applyAlignment="1">
      <alignment horizontal="center" vertical="top" wrapText="1"/>
    </xf>
    <xf numFmtId="3" fontId="41" fillId="0" borderId="19" xfId="0" applyNumberFormat="1" applyFont="1" applyBorder="1" applyAlignment="1">
      <alignment horizontal="center" vertical="top" wrapText="1"/>
    </xf>
    <xf numFmtId="3" fontId="44" fillId="0" borderId="19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worksheet" Target="worksheets/sheet7.xml" /><Relationship Id="rId14" Type="http://schemas.openxmlformats.org/officeDocument/2006/relationships/worksheet" Target="worksheets/sheet8.xml" /><Relationship Id="rId15" Type="http://schemas.openxmlformats.org/officeDocument/2006/relationships/worksheet" Target="worksheets/sheet9.xml" /><Relationship Id="rId16" Type="http://schemas.openxmlformats.org/officeDocument/2006/relationships/chartsheet" Target="chartsheets/sheet7.xml" /><Relationship Id="rId17" Type="http://schemas.openxmlformats.org/officeDocument/2006/relationships/chartsheet" Target="chartsheets/sheet8.xml" /><Relationship Id="rId18" Type="http://schemas.openxmlformats.org/officeDocument/2006/relationships/worksheet" Target="worksheets/sheet10.xml" /><Relationship Id="rId19" Type="http://schemas.openxmlformats.org/officeDocument/2006/relationships/chartsheet" Target="chartsheets/sheet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275"/>
          <c:w val="0.91975"/>
          <c:h val="0.78725"/>
        </c:manualLayout>
      </c:layout>
      <c:lineChart>
        <c:grouping val="standard"/>
        <c:varyColors val="0"/>
        <c:ser>
          <c:idx val="0"/>
          <c:order val="0"/>
          <c:tx>
            <c:v>Male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for Fig1'!$A$4:$A$84</c:f>
              <c:strCache>
                <c:ptCount val="8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90+</c:v>
                </c:pt>
              </c:strCache>
            </c:strRef>
          </c:cat>
          <c:val>
            <c:numRef>
              <c:f>'Data for Fig1'!$C$4:$C$84</c:f>
              <c:numCache>
                <c:ptCount val="81"/>
                <c:pt idx="0">
                  <c:v>0.05173947164098659</c:v>
                </c:pt>
                <c:pt idx="1">
                  <c:v>0.2977506317897641</c:v>
                </c:pt>
                <c:pt idx="2">
                  <c:v>0.5437617919385407</c:v>
                </c:pt>
                <c:pt idx="3">
                  <c:v>0.8518141303708048</c:v>
                </c:pt>
                <c:pt idx="4">
                  <c:v>1.252695738794439</c:v>
                </c:pt>
                <c:pt idx="5">
                  <c:v>1.7874828882533</c:v>
                </c:pt>
                <c:pt idx="6">
                  <c:v>2.437090545500307</c:v>
                </c:pt>
                <c:pt idx="7">
                  <c:v>3.0948412835405312</c:v>
                </c:pt>
                <c:pt idx="8">
                  <c:v>3.7717117243627754</c:v>
                </c:pt>
                <c:pt idx="9">
                  <c:v>4.487004855900287</c:v>
                </c:pt>
                <c:pt idx="10">
                  <c:v>5.12991037616042</c:v>
                </c:pt>
                <c:pt idx="11">
                  <c:v>5.70348421093658</c:v>
                </c:pt>
                <c:pt idx="12">
                  <c:v>6.2997549882007</c:v>
                </c:pt>
                <c:pt idx="13">
                  <c:v>6.82218429029408</c:v>
                </c:pt>
                <c:pt idx="14">
                  <c:v>7.191056441395579</c:v>
                </c:pt>
                <c:pt idx="15">
                  <c:v>7.49965640253926</c:v>
                </c:pt>
                <c:pt idx="16">
                  <c:v>7.73073516419626</c:v>
                </c:pt>
                <c:pt idx="17">
                  <c:v>7.85790799334074</c:v>
                </c:pt>
                <c:pt idx="18">
                  <c:v>7.966189751046319</c:v>
                </c:pt>
                <c:pt idx="19">
                  <c:v>8.09119144265363</c:v>
                </c:pt>
                <c:pt idx="20">
                  <c:v>8.18138736415829</c:v>
                </c:pt>
                <c:pt idx="21">
                  <c:v>8.27480982715917</c:v>
                </c:pt>
                <c:pt idx="22">
                  <c:v>8.3485668143445</c:v>
                </c:pt>
                <c:pt idx="23">
                  <c:v>8.383906470470949</c:v>
                </c:pt>
                <c:pt idx="24">
                  <c:v>8.40843796762964</c:v>
                </c:pt>
                <c:pt idx="25">
                  <c:v>8.4351775952546</c:v>
                </c:pt>
                <c:pt idx="26">
                  <c:v>8.43674581198048</c:v>
                </c:pt>
                <c:pt idx="27">
                  <c:v>8.434106643473779</c:v>
                </c:pt>
                <c:pt idx="28">
                  <c:v>8.44434723587705</c:v>
                </c:pt>
                <c:pt idx="29">
                  <c:v>8.4421982676357</c:v>
                </c:pt>
                <c:pt idx="30">
                  <c:v>8.43183055899704</c:v>
                </c:pt>
                <c:pt idx="31">
                  <c:v>8.439125099174829</c:v>
                </c:pt>
                <c:pt idx="32">
                  <c:v>8.44118750360626</c:v>
                </c:pt>
                <c:pt idx="33">
                  <c:v>8.43336385589377</c:v>
                </c:pt>
                <c:pt idx="34">
                  <c:v>8.434818987955921</c:v>
                </c:pt>
                <c:pt idx="35">
                  <c:v>8.45101862347584</c:v>
                </c:pt>
                <c:pt idx="36">
                  <c:v>8.45267876405553</c:v>
                </c:pt>
                <c:pt idx="37">
                  <c:v>8.45000397920568</c:v>
                </c:pt>
                <c:pt idx="38">
                  <c:v>8.43037045112414</c:v>
                </c:pt>
                <c:pt idx="39">
                  <c:v>8.38235552643475</c:v>
                </c:pt>
                <c:pt idx="40">
                  <c:v>8.26292876099758</c:v>
                </c:pt>
                <c:pt idx="41">
                  <c:v>8.13727421083271</c:v>
                </c:pt>
                <c:pt idx="42">
                  <c:v>7.99010776125806</c:v>
                </c:pt>
                <c:pt idx="43">
                  <c:v>7.83468810091159</c:v>
                </c:pt>
                <c:pt idx="44">
                  <c:v>7.638056538092981</c:v>
                </c:pt>
                <c:pt idx="45">
                  <c:v>7.4739385981960105</c:v>
                </c:pt>
                <c:pt idx="46">
                  <c:v>7.28217094264586</c:v>
                </c:pt>
                <c:pt idx="47">
                  <c:v>7.05865534728831</c:v>
                </c:pt>
                <c:pt idx="48">
                  <c:v>6.805140079811149</c:v>
                </c:pt>
                <c:pt idx="49">
                  <c:v>6.57727616855999</c:v>
                </c:pt>
                <c:pt idx="50">
                  <c:v>6.286891975467965</c:v>
                </c:pt>
                <c:pt idx="51">
                  <c:v>5.988006398756035</c:v>
                </c:pt>
                <c:pt idx="52">
                  <c:v>5.700643266179348</c:v>
                </c:pt>
                <c:pt idx="53">
                  <c:v>5.408368177313091</c:v>
                </c:pt>
                <c:pt idx="54">
                  <c:v>5.122183821173082</c:v>
                </c:pt>
                <c:pt idx="55">
                  <c:v>4.877753121417408</c:v>
                </c:pt>
                <c:pt idx="56">
                  <c:v>4.629293993216862</c:v>
                </c:pt>
                <c:pt idx="57">
                  <c:v>4.386589239999122</c:v>
                </c:pt>
                <c:pt idx="58">
                  <c:v>4.170297840194404</c:v>
                </c:pt>
                <c:pt idx="59">
                  <c:v>3.962356579227712</c:v>
                </c:pt>
                <c:pt idx="60">
                  <c:v>3.749495551184185</c:v>
                </c:pt>
                <c:pt idx="61">
                  <c:v>3.567822880087446</c:v>
                </c:pt>
                <c:pt idx="62">
                  <c:v>3.392695961485453</c:v>
                </c:pt>
                <c:pt idx="63">
                  <c:v>3.225810747511133</c:v>
                </c:pt>
                <c:pt idx="64">
                  <c:v>3.0479736124637062</c:v>
                </c:pt>
                <c:pt idx="65">
                  <c:v>2.864799995307163</c:v>
                </c:pt>
                <c:pt idx="66">
                  <c:v>2.684495870753004</c:v>
                </c:pt>
                <c:pt idx="67">
                  <c:v>2.504362181939018</c:v>
                </c:pt>
                <c:pt idx="68">
                  <c:v>2.3424931350516847</c:v>
                </c:pt>
                <c:pt idx="69">
                  <c:v>2.1924679335419035</c:v>
                </c:pt>
                <c:pt idx="70">
                  <c:v>2.057310553658642</c:v>
                </c:pt>
                <c:pt idx="71">
                  <c:v>1.9193693613556762</c:v>
                </c:pt>
                <c:pt idx="72">
                  <c:v>1.779892436593551</c:v>
                </c:pt>
                <c:pt idx="73">
                  <c:v>1.617106270658354</c:v>
                </c:pt>
                <c:pt idx="74">
                  <c:v>1.4527749604392777</c:v>
                </c:pt>
                <c:pt idx="75">
                  <c:v>1.2862140852432091</c:v>
                </c:pt>
                <c:pt idx="76">
                  <c:v>1.1233439164151275</c:v>
                </c:pt>
                <c:pt idx="77">
                  <c:v>0.9629079858149443</c:v>
                </c:pt>
                <c:pt idx="78">
                  <c:v>0.8079043216121543</c:v>
                </c:pt>
                <c:pt idx="79">
                  <c:v>0.6525166040184129</c:v>
                </c:pt>
                <c:pt idx="80">
                  <c:v>0.4971288864246725</c:v>
                </c:pt>
              </c:numCache>
            </c:numRef>
          </c:val>
          <c:smooth val="0"/>
        </c:ser>
        <c:ser>
          <c:idx val="1"/>
          <c:order val="1"/>
          <c:tx>
            <c:v>Female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for Fig1'!$A$4:$A$84</c:f>
              <c:strCache>
                <c:ptCount val="8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90+</c:v>
                </c:pt>
              </c:strCache>
            </c:strRef>
          </c:cat>
          <c:val>
            <c:numRef>
              <c:f>'Data for Fig1'!$K$4:$K$84</c:f>
              <c:numCache>
                <c:ptCount val="81"/>
                <c:pt idx="0">
                  <c:v>0.0458085221082604</c:v>
                </c:pt>
                <c:pt idx="1">
                  <c:v>0.19668891824050933</c:v>
                </c:pt>
                <c:pt idx="2">
                  <c:v>0.347569314372758</c:v>
                </c:pt>
                <c:pt idx="3">
                  <c:v>0.535253702341496</c:v>
                </c:pt>
                <c:pt idx="4">
                  <c:v>0.8133290983403321</c:v>
                </c:pt>
                <c:pt idx="5">
                  <c:v>1.227920524565333</c:v>
                </c:pt>
                <c:pt idx="6">
                  <c:v>1.7655630999732619</c:v>
                </c:pt>
                <c:pt idx="7">
                  <c:v>2.369288073415233</c:v>
                </c:pt>
                <c:pt idx="8">
                  <c:v>3.073022315834134</c:v>
                </c:pt>
                <c:pt idx="9">
                  <c:v>3.7852909580110996</c:v>
                </c:pt>
                <c:pt idx="10">
                  <c:v>4.41391785252089</c:v>
                </c:pt>
                <c:pt idx="11">
                  <c:v>4.99888707291595</c:v>
                </c:pt>
                <c:pt idx="12">
                  <c:v>5.51551171548805</c:v>
                </c:pt>
                <c:pt idx="13">
                  <c:v>5.88500558672473</c:v>
                </c:pt>
                <c:pt idx="14">
                  <c:v>6.168196342482631</c:v>
                </c:pt>
                <c:pt idx="15">
                  <c:v>6.36952037454864</c:v>
                </c:pt>
                <c:pt idx="16">
                  <c:v>6.47637594810095</c:v>
                </c:pt>
                <c:pt idx="17">
                  <c:v>6.4755631852515005</c:v>
                </c:pt>
                <c:pt idx="18">
                  <c:v>6.490418809675679</c:v>
                </c:pt>
                <c:pt idx="19">
                  <c:v>6.4566773713869905</c:v>
                </c:pt>
                <c:pt idx="20">
                  <c:v>6.42740233621297</c:v>
                </c:pt>
                <c:pt idx="21">
                  <c:v>6.40744075815405</c:v>
                </c:pt>
                <c:pt idx="22">
                  <c:v>6.42443638616575</c:v>
                </c:pt>
                <c:pt idx="23">
                  <c:v>6.42072570588542</c:v>
                </c:pt>
                <c:pt idx="24">
                  <c:v>6.44194872493612</c:v>
                </c:pt>
                <c:pt idx="25">
                  <c:v>6.464719138698309</c:v>
                </c:pt>
                <c:pt idx="26">
                  <c:v>6.4958924818469495</c:v>
                </c:pt>
                <c:pt idx="27">
                  <c:v>6.51812139201026</c:v>
                </c:pt>
                <c:pt idx="28">
                  <c:v>6.54525026998542</c:v>
                </c:pt>
                <c:pt idx="29">
                  <c:v>6.552044925842591</c:v>
                </c:pt>
                <c:pt idx="30">
                  <c:v>6.54303243384107</c:v>
                </c:pt>
                <c:pt idx="31">
                  <c:v>6.51798804813097</c:v>
                </c:pt>
                <c:pt idx="32">
                  <c:v>6.47858109556538</c:v>
                </c:pt>
                <c:pt idx="33">
                  <c:v>6.41782069473415</c:v>
                </c:pt>
                <c:pt idx="34">
                  <c:v>6.34707550796367</c:v>
                </c:pt>
                <c:pt idx="35">
                  <c:v>6.266183977455331</c:v>
                </c:pt>
                <c:pt idx="36">
                  <c:v>6.1744325618361895</c:v>
                </c:pt>
                <c:pt idx="37">
                  <c:v>6.069072827814461</c:v>
                </c:pt>
                <c:pt idx="38">
                  <c:v>5.96542014988125</c:v>
                </c:pt>
                <c:pt idx="39">
                  <c:v>5.84743322875914</c:v>
                </c:pt>
                <c:pt idx="40">
                  <c:v>5.72178108006009</c:v>
                </c:pt>
                <c:pt idx="41">
                  <c:v>5.579367556857568</c:v>
                </c:pt>
                <c:pt idx="42">
                  <c:v>5.4243059823596225</c:v>
                </c:pt>
                <c:pt idx="43">
                  <c:v>5.249986188415118</c:v>
                </c:pt>
                <c:pt idx="44">
                  <c:v>5.073743852210062</c:v>
                </c:pt>
                <c:pt idx="45">
                  <c:v>4.887227923970716</c:v>
                </c:pt>
                <c:pt idx="46">
                  <c:v>4.714929955664195</c:v>
                </c:pt>
                <c:pt idx="47">
                  <c:v>4.544906247354696</c:v>
                </c:pt>
                <c:pt idx="48">
                  <c:v>4.385589827220765</c:v>
                </c:pt>
                <c:pt idx="49">
                  <c:v>4.212577512253845</c:v>
                </c:pt>
                <c:pt idx="50">
                  <c:v>4.022496051097874</c:v>
                </c:pt>
                <c:pt idx="51">
                  <c:v>3.8182019547392057</c:v>
                </c:pt>
                <c:pt idx="52">
                  <c:v>3.6188358385677484</c:v>
                </c:pt>
                <c:pt idx="53">
                  <c:v>3.416515841354599</c:v>
                </c:pt>
                <c:pt idx="54">
                  <c:v>3.2432145755757738</c:v>
                </c:pt>
                <c:pt idx="55">
                  <c:v>3.08867190388061</c:v>
                </c:pt>
                <c:pt idx="56">
                  <c:v>2.9457535027899064</c:v>
                </c:pt>
                <c:pt idx="57">
                  <c:v>2.767352467644945</c:v>
                </c:pt>
                <c:pt idx="58">
                  <c:v>2.577288897383598</c:v>
                </c:pt>
                <c:pt idx="59">
                  <c:v>2.3828754459154986</c:v>
                </c:pt>
                <c:pt idx="60">
                  <c:v>2.218746290054451</c:v>
                </c:pt>
                <c:pt idx="61">
                  <c:v>2.053626813577717</c:v>
                </c:pt>
                <c:pt idx="62">
                  <c:v>1.9359284445770841</c:v>
                </c:pt>
                <c:pt idx="63">
                  <c:v>1.8416666677696123</c:v>
                </c:pt>
                <c:pt idx="64">
                  <c:v>1.7417802954342265</c:v>
                </c:pt>
                <c:pt idx="65">
                  <c:v>1.628171098300795</c:v>
                </c:pt>
                <c:pt idx="66">
                  <c:v>1.5008811392982675</c:v>
                </c:pt>
                <c:pt idx="67">
                  <c:v>1.3667239184681976</c:v>
                </c:pt>
                <c:pt idx="68">
                  <c:v>1.2224062153700728</c:v>
                </c:pt>
                <c:pt idx="69">
                  <c:v>1.074483078019734</c:v>
                </c:pt>
                <c:pt idx="70">
                  <c:v>0.9549566088406182</c:v>
                </c:pt>
                <c:pt idx="71">
                  <c:v>0.858888846450008</c:v>
                </c:pt>
                <c:pt idx="72">
                  <c:v>0.772058422125055</c:v>
                </c:pt>
                <c:pt idx="73">
                  <c:v>0.687615812290967</c:v>
                </c:pt>
                <c:pt idx="74">
                  <c:v>0.6242158255192332</c:v>
                </c:pt>
                <c:pt idx="75">
                  <c:v>0.5481472315539121</c:v>
                </c:pt>
                <c:pt idx="76">
                  <c:v>0.48932548610910986</c:v>
                </c:pt>
                <c:pt idx="77">
                  <c:v>0.4649423749801609</c:v>
                </c:pt>
                <c:pt idx="78">
                  <c:v>0.4941003909955515</c:v>
                </c:pt>
                <c:pt idx="79">
                  <c:v>0.527407805557745</c:v>
                </c:pt>
                <c:pt idx="80">
                  <c:v>0.5607152201199377</c:v>
                </c:pt>
              </c:numCache>
            </c:numRef>
          </c:val>
          <c:smooth val="0"/>
        </c:ser>
        <c:marker val="1"/>
        <c:axId val="42559092"/>
        <c:axId val="47487509"/>
      </c:lineChart>
      <c:catAx>
        <c:axId val="42559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87509"/>
        <c:crosses val="autoZero"/>
        <c:auto val="1"/>
        <c:lblOffset val="100"/>
        <c:tickLblSkip val="5"/>
        <c:tickMarkSkip val="5"/>
        <c:noMultiLvlLbl val="0"/>
      </c:catAx>
      <c:valAx>
        <c:axId val="47487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Hours per Day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59092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125"/>
          <c:y val="0.8535"/>
          <c:w val="0.2345"/>
          <c:h val="0.0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01625"/>
          <c:w val="0.94125"/>
          <c:h val="0.8635"/>
        </c:manualLayout>
      </c:layout>
      <c:lineChart>
        <c:grouping val="standard"/>
        <c:varyColors val="0"/>
        <c:ser>
          <c:idx val="0"/>
          <c:order val="0"/>
          <c:tx>
            <c:v>Smoothed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for Fig10-11'!$A$7:$A$97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'Data for Fig10-11'!$AU$7:$AU$97</c:f>
              <c:numCache>
                <c:ptCount val="91"/>
                <c:pt idx="0">
                  <c:v>34.735041529409955</c:v>
                </c:pt>
                <c:pt idx="1">
                  <c:v>33.87321429581112</c:v>
                </c:pt>
                <c:pt idx="2">
                  <c:v>33.01138706221227</c:v>
                </c:pt>
                <c:pt idx="3">
                  <c:v>32.14662677298679</c:v>
                </c:pt>
                <c:pt idx="4">
                  <c:v>31.29222529228235</c:v>
                </c:pt>
                <c:pt idx="5">
                  <c:v>30.408780431149918</c:v>
                </c:pt>
                <c:pt idx="6">
                  <c:v>29.373481052319196</c:v>
                </c:pt>
                <c:pt idx="7">
                  <c:v>28.3102424100687</c:v>
                </c:pt>
                <c:pt idx="8">
                  <c:v>27.098302877586335</c:v>
                </c:pt>
                <c:pt idx="9">
                  <c:v>25.614444631908313</c:v>
                </c:pt>
                <c:pt idx="10">
                  <c:v>24.101767135445613</c:v>
                </c:pt>
                <c:pt idx="11">
                  <c:v>22.77648669181868</c:v>
                </c:pt>
                <c:pt idx="12">
                  <c:v>21.231329054581586</c:v>
                </c:pt>
                <c:pt idx="13">
                  <c:v>19.819356067525845</c:v>
                </c:pt>
                <c:pt idx="14">
                  <c:v>18.91724329147573</c:v>
                </c:pt>
                <c:pt idx="15">
                  <c:v>17.94232180913133</c:v>
                </c:pt>
                <c:pt idx="16">
                  <c:v>16.46079592528179</c:v>
                </c:pt>
                <c:pt idx="17">
                  <c:v>15.185783310399302</c:v>
                </c:pt>
                <c:pt idx="18">
                  <c:v>13.846951989735976</c:v>
                </c:pt>
                <c:pt idx="19">
                  <c:v>11.460830036877914</c:v>
                </c:pt>
                <c:pt idx="20">
                  <c:v>9.69459047026569</c:v>
                </c:pt>
                <c:pt idx="21">
                  <c:v>9.041433121551275</c:v>
                </c:pt>
                <c:pt idx="22">
                  <c:v>9.048522027117771</c:v>
                </c:pt>
                <c:pt idx="23">
                  <c:v>9.811209873405659</c:v>
                </c:pt>
                <c:pt idx="24">
                  <c:v>12.4339798768136</c:v>
                </c:pt>
                <c:pt idx="25">
                  <c:v>15.086913016420397</c:v>
                </c:pt>
                <c:pt idx="26">
                  <c:v>17.496946565508164</c:v>
                </c:pt>
                <c:pt idx="27">
                  <c:v>19.65774310567842</c:v>
                </c:pt>
                <c:pt idx="28">
                  <c:v>21.588772908419887</c:v>
                </c:pt>
                <c:pt idx="29">
                  <c:v>22.17989010572392</c:v>
                </c:pt>
                <c:pt idx="30">
                  <c:v>22.410131294821223</c:v>
                </c:pt>
                <c:pt idx="31">
                  <c:v>21.921122016667432</c:v>
                </c:pt>
                <c:pt idx="32">
                  <c:v>20.64797022886467</c:v>
                </c:pt>
                <c:pt idx="33">
                  <c:v>18.702356043098504</c:v>
                </c:pt>
                <c:pt idx="34">
                  <c:v>16.9627202997831</c:v>
                </c:pt>
                <c:pt idx="35">
                  <c:v>15.031663274454013</c:v>
                </c:pt>
                <c:pt idx="36">
                  <c:v>13.343129916372897</c:v>
                </c:pt>
                <c:pt idx="37">
                  <c:v>11.907004576402732</c:v>
                </c:pt>
                <c:pt idx="38">
                  <c:v>10.708702368395087</c:v>
                </c:pt>
                <c:pt idx="39">
                  <c:v>9.69461271552211</c:v>
                </c:pt>
                <c:pt idx="40">
                  <c:v>8.712486429465883</c:v>
                </c:pt>
                <c:pt idx="41">
                  <c:v>8.19952143592278</c:v>
                </c:pt>
                <c:pt idx="42">
                  <c:v>8.257407785825652</c:v>
                </c:pt>
                <c:pt idx="43">
                  <c:v>8.465661371759557</c:v>
                </c:pt>
                <c:pt idx="44">
                  <c:v>8.815496766914066</c:v>
                </c:pt>
                <c:pt idx="45">
                  <c:v>9.587202195677122</c:v>
                </c:pt>
                <c:pt idx="46">
                  <c:v>9.802567016287897</c:v>
                </c:pt>
                <c:pt idx="47">
                  <c:v>9.616498539529895</c:v>
                </c:pt>
                <c:pt idx="48">
                  <c:v>9.394814472870658</c:v>
                </c:pt>
                <c:pt idx="49">
                  <c:v>9.071164547640544</c:v>
                </c:pt>
                <c:pt idx="50">
                  <c:v>8.335248843495977</c:v>
                </c:pt>
                <c:pt idx="51">
                  <c:v>7.8455067356792245</c:v>
                </c:pt>
                <c:pt idx="52">
                  <c:v>7.57390448132119</c:v>
                </c:pt>
                <c:pt idx="53">
                  <c:v>7.543830481876791</c:v>
                </c:pt>
                <c:pt idx="54">
                  <c:v>7.34422961188996</c:v>
                </c:pt>
                <c:pt idx="55">
                  <c:v>7.332619223190794</c:v>
                </c:pt>
                <c:pt idx="56">
                  <c:v>9.119689016717471</c:v>
                </c:pt>
                <c:pt idx="57">
                  <c:v>11.444033993803771</c:v>
                </c:pt>
                <c:pt idx="58">
                  <c:v>16.15912932666335</c:v>
                </c:pt>
                <c:pt idx="59">
                  <c:v>21.725181940837224</c:v>
                </c:pt>
                <c:pt idx="60">
                  <c:v>29.095522883775974</c:v>
                </c:pt>
                <c:pt idx="61">
                  <c:v>34.470970228722756</c:v>
                </c:pt>
                <c:pt idx="62">
                  <c:v>39.21960717363912</c:v>
                </c:pt>
                <c:pt idx="63">
                  <c:v>41.184451317437315</c:v>
                </c:pt>
                <c:pt idx="64">
                  <c:v>41.63025271285073</c:v>
                </c:pt>
                <c:pt idx="65">
                  <c:v>39.24970232823852</c:v>
                </c:pt>
                <c:pt idx="66">
                  <c:v>36.894971858222256</c:v>
                </c:pt>
                <c:pt idx="67">
                  <c:v>33.50993649470092</c:v>
                </c:pt>
                <c:pt idx="68">
                  <c:v>31.10367316319184</c:v>
                </c:pt>
                <c:pt idx="69">
                  <c:v>29.555609046042342</c:v>
                </c:pt>
                <c:pt idx="70">
                  <c:v>30.759639335703344</c:v>
                </c:pt>
                <c:pt idx="71">
                  <c:v>32.59022159948377</c:v>
                </c:pt>
                <c:pt idx="72">
                  <c:v>35.723169452679905</c:v>
                </c:pt>
                <c:pt idx="73">
                  <c:v>38.78621404329884</c:v>
                </c:pt>
                <c:pt idx="74">
                  <c:v>40.74073716676198</c:v>
                </c:pt>
                <c:pt idx="75">
                  <c:v>41.89887598956248</c:v>
                </c:pt>
                <c:pt idx="76">
                  <c:v>42.10111734273644</c:v>
                </c:pt>
                <c:pt idx="77">
                  <c:v>41.80239702471131</c:v>
                </c:pt>
                <c:pt idx="78">
                  <c:v>41.99995075610894</c:v>
                </c:pt>
                <c:pt idx="79">
                  <c:v>41.26049636713534</c:v>
                </c:pt>
                <c:pt idx="80">
                  <c:v>41.441708939207906</c:v>
                </c:pt>
                <c:pt idx="81">
                  <c:v>43.29756640828041</c:v>
                </c:pt>
                <c:pt idx="82">
                  <c:v>47.26045833456685</c:v>
                </c:pt>
                <c:pt idx="83">
                  <c:v>50.90943001187607</c:v>
                </c:pt>
                <c:pt idx="84">
                  <c:v>55.72054228627239</c:v>
                </c:pt>
                <c:pt idx="85">
                  <c:v>59.69057841381927</c:v>
                </c:pt>
                <c:pt idx="86">
                  <c:v>62.35549217530645</c:v>
                </c:pt>
                <c:pt idx="87">
                  <c:v>65.26385023661655</c:v>
                </c:pt>
                <c:pt idx="88">
                  <c:v>69.5400307819621</c:v>
                </c:pt>
                <c:pt idx="89">
                  <c:v>74.23291906585733</c:v>
                </c:pt>
                <c:pt idx="90">
                  <c:v>78.92580734975256</c:v>
                </c:pt>
              </c:numCache>
            </c:numRef>
          </c:val>
          <c:smooth val="0"/>
        </c:ser>
        <c:ser>
          <c:idx val="1"/>
          <c:order val="1"/>
          <c:tx>
            <c:v>Unsmoothed</c:v>
          </c:tx>
          <c:spPr>
            <a:ln w="381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for Fig10-11'!$A$7:$A$97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'Data for Fig10-11'!$AT$7:$AT$97</c:f>
              <c:numCache>
                <c:ptCount val="91"/>
                <c:pt idx="0">
                  <c:v>35.833931434159005</c:v>
                </c:pt>
                <c:pt idx="1">
                  <c:v>33.82518957666626</c:v>
                </c:pt>
                <c:pt idx="2">
                  <c:v>26.64389522166403</c:v>
                </c:pt>
                <c:pt idx="3">
                  <c:v>32.295380957384964</c:v>
                </c:pt>
                <c:pt idx="4">
                  <c:v>36.283037270578745</c:v>
                </c:pt>
                <c:pt idx="5">
                  <c:v>42.80177325037311</c:v>
                </c:pt>
                <c:pt idx="6">
                  <c:v>34.15611983289347</c:v>
                </c:pt>
                <c:pt idx="7">
                  <c:v>33.55950325696735</c:v>
                </c:pt>
                <c:pt idx="8">
                  <c:v>29.93735879180025</c:v>
                </c:pt>
                <c:pt idx="9">
                  <c:v>26.461017794760593</c:v>
                </c:pt>
                <c:pt idx="10">
                  <c:v>24.282527053413318</c:v>
                </c:pt>
                <c:pt idx="11">
                  <c:v>23.695898638145675</c:v>
                </c:pt>
                <c:pt idx="12">
                  <c:v>21.273417631630263</c:v>
                </c:pt>
                <c:pt idx="13">
                  <c:v>19.57817815428129</c:v>
                </c:pt>
                <c:pt idx="14">
                  <c:v>16.934879664562096</c:v>
                </c:pt>
                <c:pt idx="15">
                  <c:v>22.25142243322359</c:v>
                </c:pt>
                <c:pt idx="16">
                  <c:v>12.70130150179336</c:v>
                </c:pt>
                <c:pt idx="17">
                  <c:v>13.573897873031477</c:v>
                </c:pt>
                <c:pt idx="18">
                  <c:v>22.437228391324464</c:v>
                </c:pt>
                <c:pt idx="19">
                  <c:v>8.993400919881042</c:v>
                </c:pt>
                <c:pt idx="20">
                  <c:v>4.494429290533151</c:v>
                </c:pt>
                <c:pt idx="21">
                  <c:v>4.168394043047858</c:v>
                </c:pt>
                <c:pt idx="22">
                  <c:v>6.570913682448184</c:v>
                </c:pt>
                <c:pt idx="23">
                  <c:v>5.562313830034373</c:v>
                </c:pt>
                <c:pt idx="24">
                  <c:v>9.88953769721255</c:v>
                </c:pt>
                <c:pt idx="25">
                  <c:v>16.041540569161747</c:v>
                </c:pt>
                <c:pt idx="26">
                  <c:v>16.198977160152182</c:v>
                </c:pt>
                <c:pt idx="27">
                  <c:v>18.985368668911843</c:v>
                </c:pt>
                <c:pt idx="28">
                  <c:v>31.188583092279064</c:v>
                </c:pt>
                <c:pt idx="29">
                  <c:v>21.766781674635872</c:v>
                </c:pt>
                <c:pt idx="30">
                  <c:v>26.591262662037</c:v>
                </c:pt>
                <c:pt idx="31">
                  <c:v>27.35289885547966</c:v>
                </c:pt>
                <c:pt idx="32">
                  <c:v>23.743041759506884</c:v>
                </c:pt>
                <c:pt idx="33">
                  <c:v>18.222835223357627</c:v>
                </c:pt>
                <c:pt idx="34">
                  <c:v>18.799182624847045</c:v>
                </c:pt>
                <c:pt idx="35">
                  <c:v>10.651479205609839</c:v>
                </c:pt>
                <c:pt idx="36">
                  <c:v>10.557560587016463</c:v>
                </c:pt>
                <c:pt idx="37">
                  <c:v>11.261859878163877</c:v>
                </c:pt>
                <c:pt idx="38">
                  <c:v>12.016984762880336</c:v>
                </c:pt>
                <c:pt idx="39">
                  <c:v>10.80423014668438</c:v>
                </c:pt>
                <c:pt idx="40">
                  <c:v>7.740107954811704</c:v>
                </c:pt>
                <c:pt idx="41">
                  <c:v>6.554968764715785</c:v>
                </c:pt>
                <c:pt idx="42">
                  <c:v>6.539491165791486</c:v>
                </c:pt>
                <c:pt idx="43">
                  <c:v>9.986696392875423</c:v>
                </c:pt>
                <c:pt idx="44">
                  <c:v>9.047454128684699</c:v>
                </c:pt>
                <c:pt idx="45">
                  <c:v>10.25176585174763</c:v>
                </c:pt>
                <c:pt idx="46">
                  <c:v>10.187419167330873</c:v>
                </c:pt>
                <c:pt idx="47">
                  <c:v>7.99552572256727</c:v>
                </c:pt>
                <c:pt idx="48">
                  <c:v>11.138699564018275</c:v>
                </c:pt>
                <c:pt idx="49">
                  <c:v>12.64426991445274</c:v>
                </c:pt>
                <c:pt idx="50">
                  <c:v>9.029901634252434</c:v>
                </c:pt>
                <c:pt idx="51">
                  <c:v>5.658345352732108</c:v>
                </c:pt>
                <c:pt idx="52">
                  <c:v>4.244674180548279</c:v>
                </c:pt>
                <c:pt idx="53">
                  <c:v>12.145210812905747</c:v>
                </c:pt>
                <c:pt idx="54">
                  <c:v>4.6795000003759455</c:v>
                </c:pt>
                <c:pt idx="55">
                  <c:v>6.683923832081836</c:v>
                </c:pt>
                <c:pt idx="56">
                  <c:v>7.4518158666356085</c:v>
                </c:pt>
                <c:pt idx="57">
                  <c:v>10.658202365529046</c:v>
                </c:pt>
                <c:pt idx="58">
                  <c:v>7.242095647394859</c:v>
                </c:pt>
                <c:pt idx="59">
                  <c:v>6.63904876466928</c:v>
                </c:pt>
                <c:pt idx="60">
                  <c:v>40.584943674009246</c:v>
                </c:pt>
                <c:pt idx="61">
                  <c:v>22.715569704346734</c:v>
                </c:pt>
                <c:pt idx="62">
                  <c:v>67.69960340111912</c:v>
                </c:pt>
                <c:pt idx="63">
                  <c:v>33.21461574567154</c:v>
                </c:pt>
                <c:pt idx="64">
                  <c:v>54.96581389578661</c:v>
                </c:pt>
                <c:pt idx="65">
                  <c:v>36.160126193130786</c:v>
                </c:pt>
                <c:pt idx="66">
                  <c:v>34.63991318670916</c:v>
                </c:pt>
                <c:pt idx="67">
                  <c:v>41.97858805444484</c:v>
                </c:pt>
                <c:pt idx="68">
                  <c:v>27.40303281721272</c:v>
                </c:pt>
                <c:pt idx="69">
                  <c:v>26.105656111245867</c:v>
                </c:pt>
                <c:pt idx="70">
                  <c:v>22.99358077874461</c:v>
                </c:pt>
                <c:pt idx="71">
                  <c:v>18.550861872057173</c:v>
                </c:pt>
                <c:pt idx="72">
                  <c:v>39.97167808667986</c:v>
                </c:pt>
                <c:pt idx="73">
                  <c:v>44.324640627624746</c:v>
                </c:pt>
                <c:pt idx="74">
                  <c:v>70.6956777436149</c:v>
                </c:pt>
                <c:pt idx="75">
                  <c:v>43.86087344246552</c:v>
                </c:pt>
                <c:pt idx="76">
                  <c:v>39.37557867690139</c:v>
                </c:pt>
                <c:pt idx="77">
                  <c:v>26.603307025451116</c:v>
                </c:pt>
                <c:pt idx="78">
                  <c:v>49.00238350928223</c:v>
                </c:pt>
                <c:pt idx="79">
                  <c:v>83.47628636260167</c:v>
                </c:pt>
                <c:pt idx="80">
                  <c:v>32.84571427855678</c:v>
                </c:pt>
                <c:pt idx="81">
                  <c:v>15.486876760368203</c:v>
                </c:pt>
                <c:pt idx="82">
                  <c:v>35.88924328828581</c:v>
                </c:pt>
                <c:pt idx="83">
                  <c:v>14.222548840510246</c:v>
                </c:pt>
                <c:pt idx="84">
                  <c:v>91.26462161840938</c:v>
                </c:pt>
                <c:pt idx="85">
                  <c:v>94.25078880217339</c:v>
                </c:pt>
                <c:pt idx="86">
                  <c:v>51.95449249831187</c:v>
                </c:pt>
                <c:pt idx="87">
                  <c:v>64.36413098559336</c:v>
                </c:pt>
                <c:pt idx="88">
                  <c:v>26.89859643391384</c:v>
                </c:pt>
                <c:pt idx="89">
                  <c:v>111.12673021865783</c:v>
                </c:pt>
                <c:pt idx="90">
                  <c:v>97.2582034144124</c:v>
                </c:pt>
              </c:numCache>
            </c:numRef>
          </c:val>
          <c:smooth val="0"/>
        </c:ser>
        <c:marker val="1"/>
        <c:axId val="9475470"/>
        <c:axId val="18170367"/>
      </c:lineChart>
      <c:catAx>
        <c:axId val="94754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70367"/>
        <c:crosses val="autoZero"/>
        <c:auto val="1"/>
        <c:lblOffset val="100"/>
        <c:tickLblSkip val="5"/>
        <c:tickMarkSkip val="5"/>
        <c:noMultiLvlLbl val="0"/>
      </c:catAx>
      <c:valAx>
        <c:axId val="181703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Hours per Year</a:t>
                </a:r>
              </a:p>
            </c:rich>
          </c:tx>
          <c:layout>
            <c:manualLayout>
              <c:xMode val="factor"/>
              <c:yMode val="factor"/>
              <c:x val="-0.002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754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4"/>
          <c:y val="0.952"/>
          <c:w val="0.29475"/>
          <c:h val="0.0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75"/>
          <c:y val="0.02575"/>
          <c:w val="0.93425"/>
          <c:h val="0.8595"/>
        </c:manualLayout>
      </c:layout>
      <c:lineChart>
        <c:grouping val="standard"/>
        <c:varyColors val="0"/>
        <c:ser>
          <c:idx val="0"/>
          <c:order val="0"/>
          <c:tx>
            <c:v>Net:Male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for Fig8(Panel a)'!$A$5:$A$95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'Data for Fig8(Panel a)'!$G$5:$G$95</c:f>
              <c:numCache>
                <c:ptCount val="91"/>
                <c:pt idx="0">
                  <c:v>2250.0799176477335</c:v>
                </c:pt>
                <c:pt idx="1">
                  <c:v>1658.786576677179</c:v>
                </c:pt>
                <c:pt idx="2">
                  <c:v>1316.1522981350804</c:v>
                </c:pt>
                <c:pt idx="3">
                  <c:v>1106.0138552655849</c:v>
                </c:pt>
                <c:pt idx="4">
                  <c:v>902.6320644720131</c:v>
                </c:pt>
                <c:pt idx="5">
                  <c:v>599.6277947395399</c:v>
                </c:pt>
                <c:pt idx="6">
                  <c:v>578.3872275141555</c:v>
                </c:pt>
                <c:pt idx="7">
                  <c:v>581.9627837355557</c:v>
                </c:pt>
                <c:pt idx="8">
                  <c:v>549.8638481454141</c:v>
                </c:pt>
                <c:pt idx="9">
                  <c:v>530.5478213434507</c:v>
                </c:pt>
                <c:pt idx="10">
                  <c:v>385.94382442273957</c:v>
                </c:pt>
                <c:pt idx="11">
                  <c:v>371.1525151107276</c:v>
                </c:pt>
                <c:pt idx="12">
                  <c:v>340.93476239730546</c:v>
                </c:pt>
                <c:pt idx="13">
                  <c:v>322.86108174542045</c:v>
                </c:pt>
                <c:pt idx="14">
                  <c:v>303.4590041423114</c:v>
                </c:pt>
                <c:pt idx="15">
                  <c:v>298.25487647184457</c:v>
                </c:pt>
                <c:pt idx="16">
                  <c:v>285.33102934424596</c:v>
                </c:pt>
                <c:pt idx="17">
                  <c:v>276.0564733426344</c:v>
                </c:pt>
                <c:pt idx="18">
                  <c:v>266.97011143144283</c:v>
                </c:pt>
                <c:pt idx="19">
                  <c:v>257.36379723406924</c:v>
                </c:pt>
                <c:pt idx="20">
                  <c:v>261.9702555619789</c:v>
                </c:pt>
                <c:pt idx="21">
                  <c:v>246.3723010019066</c:v>
                </c:pt>
                <c:pt idx="22">
                  <c:v>231.16383045102714</c:v>
                </c:pt>
                <c:pt idx="23">
                  <c:v>239.83219841199838</c:v>
                </c:pt>
                <c:pt idx="24">
                  <c:v>234.3230827053935</c:v>
                </c:pt>
                <c:pt idx="25">
                  <c:v>220.79518636180254</c:v>
                </c:pt>
                <c:pt idx="26">
                  <c:v>227.95725889653835</c:v>
                </c:pt>
                <c:pt idx="27">
                  <c:v>232.1209137485618</c:v>
                </c:pt>
                <c:pt idx="28">
                  <c:v>231.6768800983612</c:v>
                </c:pt>
                <c:pt idx="29">
                  <c:v>218.5634175623913</c:v>
                </c:pt>
                <c:pt idx="30">
                  <c:v>156.98526931965318</c:v>
                </c:pt>
                <c:pt idx="31">
                  <c:v>155.11681169485433</c:v>
                </c:pt>
                <c:pt idx="32">
                  <c:v>152.67332786117015</c:v>
                </c:pt>
                <c:pt idx="33">
                  <c:v>148.87523444434237</c:v>
                </c:pt>
                <c:pt idx="34">
                  <c:v>145.30541199960942</c:v>
                </c:pt>
                <c:pt idx="35">
                  <c:v>141.94033475185722</c:v>
                </c:pt>
                <c:pt idx="36">
                  <c:v>139.8179222928116</c:v>
                </c:pt>
                <c:pt idx="37">
                  <c:v>139.1838646117979</c:v>
                </c:pt>
                <c:pt idx="38">
                  <c:v>139.5957110405455</c:v>
                </c:pt>
                <c:pt idx="39">
                  <c:v>139.6601657205503</c:v>
                </c:pt>
                <c:pt idx="40">
                  <c:v>141.19493019307845</c:v>
                </c:pt>
                <c:pt idx="41">
                  <c:v>143.25056803497768</c:v>
                </c:pt>
                <c:pt idx="42">
                  <c:v>145.15523491578006</c:v>
                </c:pt>
                <c:pt idx="43">
                  <c:v>146.8461948677101</c:v>
                </c:pt>
                <c:pt idx="44">
                  <c:v>148.78931565365446</c:v>
                </c:pt>
                <c:pt idx="45">
                  <c:v>150.39466068227654</c:v>
                </c:pt>
                <c:pt idx="46">
                  <c:v>155.1700046449871</c:v>
                </c:pt>
                <c:pt idx="47">
                  <c:v>160.34696564864282</c:v>
                </c:pt>
                <c:pt idx="48">
                  <c:v>164.0107285372931</c:v>
                </c:pt>
                <c:pt idx="49">
                  <c:v>167.96161604542385</c:v>
                </c:pt>
                <c:pt idx="50">
                  <c:v>166.95269399326816</c:v>
                </c:pt>
                <c:pt idx="51">
                  <c:v>159.697483825132</c:v>
                </c:pt>
                <c:pt idx="52">
                  <c:v>147.95670351294865</c:v>
                </c:pt>
                <c:pt idx="53">
                  <c:v>137.07910710523197</c:v>
                </c:pt>
                <c:pt idx="54">
                  <c:v>122.87531830948615</c:v>
                </c:pt>
                <c:pt idx="55">
                  <c:v>112.0005320092352</c:v>
                </c:pt>
                <c:pt idx="56">
                  <c:v>105.26896279905156</c:v>
                </c:pt>
                <c:pt idx="57">
                  <c:v>100.41781916013792</c:v>
                </c:pt>
                <c:pt idx="58">
                  <c:v>95.07235983637639</c:v>
                </c:pt>
                <c:pt idx="59">
                  <c:v>93.11207750682456</c:v>
                </c:pt>
                <c:pt idx="60">
                  <c:v>90.63073676737474</c:v>
                </c:pt>
                <c:pt idx="61">
                  <c:v>86.0416589082331</c:v>
                </c:pt>
                <c:pt idx="62">
                  <c:v>81.90063314598109</c:v>
                </c:pt>
                <c:pt idx="63">
                  <c:v>76.64891289979539</c:v>
                </c:pt>
                <c:pt idx="64">
                  <c:v>70.99157853111979</c:v>
                </c:pt>
                <c:pt idx="65">
                  <c:v>63.093698793437625</c:v>
                </c:pt>
                <c:pt idx="66">
                  <c:v>55.415664239601824</c:v>
                </c:pt>
                <c:pt idx="67">
                  <c:v>47.31310178422541</c:v>
                </c:pt>
                <c:pt idx="68">
                  <c:v>41.519569675607556</c:v>
                </c:pt>
                <c:pt idx="69">
                  <c:v>37.79237815875297</c:v>
                </c:pt>
                <c:pt idx="70">
                  <c:v>41.09930927280294</c:v>
                </c:pt>
                <c:pt idx="71">
                  <c:v>47.976533538709305</c:v>
                </c:pt>
                <c:pt idx="72">
                  <c:v>62.65343406788065</c:v>
                </c:pt>
                <c:pt idx="73">
                  <c:v>80.43693068844533</c:v>
                </c:pt>
                <c:pt idx="74">
                  <c:v>99.40575591867736</c:v>
                </c:pt>
                <c:pt idx="75">
                  <c:v>115.3566447645868</c:v>
                </c:pt>
                <c:pt idx="76">
                  <c:v>136.05736182137014</c:v>
                </c:pt>
                <c:pt idx="77">
                  <c:v>152.06739549094857</c:v>
                </c:pt>
                <c:pt idx="78">
                  <c:v>162.04350785202297</c:v>
                </c:pt>
                <c:pt idx="79">
                  <c:v>169.56497489931724</c:v>
                </c:pt>
                <c:pt idx="80">
                  <c:v>177.8488753390243</c:v>
                </c:pt>
                <c:pt idx="81">
                  <c:v>181.9460795603557</c:v>
                </c:pt>
                <c:pt idx="82">
                  <c:v>185.41911310463644</c:v>
                </c:pt>
                <c:pt idx="83">
                  <c:v>189.1984556184894</c:v>
                </c:pt>
                <c:pt idx="84">
                  <c:v>187.04650104302357</c:v>
                </c:pt>
                <c:pt idx="85">
                  <c:v>189.07019940617062</c:v>
                </c:pt>
                <c:pt idx="86">
                  <c:v>184.74963031802008</c:v>
                </c:pt>
                <c:pt idx="87">
                  <c:v>180.22992828464493</c:v>
                </c:pt>
                <c:pt idx="88">
                  <c:v>169.9363522046438</c:v>
                </c:pt>
                <c:pt idx="89">
                  <c:v>167.77362263128038</c:v>
                </c:pt>
                <c:pt idx="90">
                  <c:v>157.91429683188858</c:v>
                </c:pt>
              </c:numCache>
            </c:numRef>
          </c:val>
          <c:smooth val="0"/>
        </c:ser>
        <c:ser>
          <c:idx val="1"/>
          <c:order val="1"/>
          <c:tx>
            <c:v>Net:Female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for Fig8(Panel a)'!$A$5:$A$95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'Data for Fig8(Panel a)'!$H$5:$H$95</c:f>
              <c:numCache>
                <c:ptCount val="91"/>
                <c:pt idx="0">
                  <c:v>2250.0799176477335</c:v>
                </c:pt>
                <c:pt idx="1">
                  <c:v>1658.786576677179</c:v>
                </c:pt>
                <c:pt idx="2">
                  <c:v>1316.1522981350804</c:v>
                </c:pt>
                <c:pt idx="3">
                  <c:v>1106.0138552655849</c:v>
                </c:pt>
                <c:pt idx="4">
                  <c:v>902.6320644720131</c:v>
                </c:pt>
                <c:pt idx="5">
                  <c:v>599.6277947395399</c:v>
                </c:pt>
                <c:pt idx="6">
                  <c:v>578.3872275141555</c:v>
                </c:pt>
                <c:pt idx="7">
                  <c:v>581.9627837355557</c:v>
                </c:pt>
                <c:pt idx="8">
                  <c:v>549.8638481454141</c:v>
                </c:pt>
                <c:pt idx="9">
                  <c:v>530.5478213434507</c:v>
                </c:pt>
                <c:pt idx="10">
                  <c:v>327.82930882474767</c:v>
                </c:pt>
                <c:pt idx="11">
                  <c:v>257.7761143281733</c:v>
                </c:pt>
                <c:pt idx="12">
                  <c:v>171.72679872763456</c:v>
                </c:pt>
                <c:pt idx="13">
                  <c:v>92.5500596293652</c:v>
                </c:pt>
                <c:pt idx="14">
                  <c:v>9.619451564100586</c:v>
                </c:pt>
                <c:pt idx="15">
                  <c:v>-58.1444079161343</c:v>
                </c:pt>
                <c:pt idx="16">
                  <c:v>-143.1615283745474</c:v>
                </c:pt>
                <c:pt idx="17">
                  <c:v>-226.4650725941002</c:v>
                </c:pt>
                <c:pt idx="18">
                  <c:v>-303.1715368647294</c:v>
                </c:pt>
                <c:pt idx="19">
                  <c:v>-381.4703890786857</c:v>
                </c:pt>
                <c:pt idx="20">
                  <c:v>-452.787663842084</c:v>
                </c:pt>
                <c:pt idx="21">
                  <c:v>-520.7542019424948</c:v>
                </c:pt>
                <c:pt idx="22">
                  <c:v>-578.6725762997883</c:v>
                </c:pt>
                <c:pt idx="23">
                  <c:v>-610.7073193796926</c:v>
                </c:pt>
                <c:pt idx="24">
                  <c:v>-641.6581941288509</c:v>
                </c:pt>
                <c:pt idx="25">
                  <c:v>-665.8887719544439</c:v>
                </c:pt>
                <c:pt idx="26">
                  <c:v>-682.9651728166996</c:v>
                </c:pt>
                <c:pt idx="27">
                  <c:v>-701.8347591183337</c:v>
                </c:pt>
                <c:pt idx="28">
                  <c:v>-715.4920880860675</c:v>
                </c:pt>
                <c:pt idx="29">
                  <c:v>-745.1766387768831</c:v>
                </c:pt>
                <c:pt idx="30">
                  <c:v>-821.5545205838146</c:v>
                </c:pt>
                <c:pt idx="31">
                  <c:v>-821.7267875810239</c:v>
                </c:pt>
                <c:pt idx="32">
                  <c:v>-814.4447822057284</c:v>
                </c:pt>
                <c:pt idx="33">
                  <c:v>-809.2576704134062</c:v>
                </c:pt>
                <c:pt idx="34">
                  <c:v>-803.5561904708695</c:v>
                </c:pt>
                <c:pt idx="35">
                  <c:v>-794.1735626859847</c:v>
                </c:pt>
                <c:pt idx="36">
                  <c:v>-789.4339710487025</c:v>
                </c:pt>
                <c:pt idx="37">
                  <c:v>-785.9198272500066</c:v>
                </c:pt>
                <c:pt idx="38">
                  <c:v>-781.2945926894607</c:v>
                </c:pt>
                <c:pt idx="39">
                  <c:v>-771.1593672735194</c:v>
                </c:pt>
                <c:pt idx="40">
                  <c:v>-758.2518739750931</c:v>
                </c:pt>
                <c:pt idx="41">
                  <c:v>-745.4218854114771</c:v>
                </c:pt>
                <c:pt idx="42">
                  <c:v>-733.6651538117554</c:v>
                </c:pt>
                <c:pt idx="43">
                  <c:v>-726.981806887617</c:v>
                </c:pt>
                <c:pt idx="44">
                  <c:v>-723.9934744859056</c:v>
                </c:pt>
                <c:pt idx="45">
                  <c:v>-727.2240367300033</c:v>
                </c:pt>
                <c:pt idx="46">
                  <c:v>-733.7211584413217</c:v>
                </c:pt>
                <c:pt idx="47">
                  <c:v>-741.8008704808799</c:v>
                </c:pt>
                <c:pt idx="48">
                  <c:v>-744.4396678993571</c:v>
                </c:pt>
                <c:pt idx="49">
                  <c:v>-751.8048914428732</c:v>
                </c:pt>
                <c:pt idx="50">
                  <c:v>-759.6126663645705</c:v>
                </c:pt>
                <c:pt idx="51">
                  <c:v>-769.6609486898267</c:v>
                </c:pt>
                <c:pt idx="52">
                  <c:v>-781.0464222571976</c:v>
                </c:pt>
                <c:pt idx="53">
                  <c:v>-795.5848489006911</c:v>
                </c:pt>
                <c:pt idx="54">
                  <c:v>-801.7394273985924</c:v>
                </c:pt>
                <c:pt idx="55">
                  <c:v>-805.0282354299479</c:v>
                </c:pt>
                <c:pt idx="56">
                  <c:v>-793.949309607634</c:v>
                </c:pt>
                <c:pt idx="57">
                  <c:v>-780.3269167296281</c:v>
                </c:pt>
                <c:pt idx="58">
                  <c:v>-767.9497380560299</c:v>
                </c:pt>
                <c:pt idx="59">
                  <c:v>-756.7920660066284</c:v>
                </c:pt>
                <c:pt idx="60">
                  <c:v>-743.9132514596284</c:v>
                </c:pt>
                <c:pt idx="61">
                  <c:v>-735.1793276270289</c:v>
                </c:pt>
                <c:pt idx="62">
                  <c:v>-722.7099665802217</c:v>
                </c:pt>
                <c:pt idx="63">
                  <c:v>-699.8794309090736</c:v>
                </c:pt>
                <c:pt idx="64">
                  <c:v>-674.2509775185719</c:v>
                </c:pt>
                <c:pt idx="65">
                  <c:v>-650.5768186182247</c:v>
                </c:pt>
                <c:pt idx="66">
                  <c:v>-623.5114511063482</c:v>
                </c:pt>
                <c:pt idx="67">
                  <c:v>-598.0837244260479</c:v>
                </c:pt>
                <c:pt idx="68">
                  <c:v>-573.4898407803148</c:v>
                </c:pt>
                <c:pt idx="69">
                  <c:v>-544.8631533013577</c:v>
                </c:pt>
                <c:pt idx="70">
                  <c:v>-506.96030226213077</c:v>
                </c:pt>
                <c:pt idx="71">
                  <c:v>-469.1409688410912</c:v>
                </c:pt>
                <c:pt idx="72">
                  <c:v>-428.33478638279837</c:v>
                </c:pt>
                <c:pt idx="73">
                  <c:v>-384.607193402685</c:v>
                </c:pt>
                <c:pt idx="74">
                  <c:v>-341.35386574282194</c:v>
                </c:pt>
                <c:pt idx="75">
                  <c:v>-300.787665250711</c:v>
                </c:pt>
                <c:pt idx="76">
                  <c:v>-258.7280503896079</c:v>
                </c:pt>
                <c:pt idx="77">
                  <c:v>-215.34613740414136</c:v>
                </c:pt>
                <c:pt idx="78">
                  <c:v>-170.376553592508</c:v>
                </c:pt>
                <c:pt idx="79">
                  <c:v>-127.59409032600735</c:v>
                </c:pt>
                <c:pt idx="80">
                  <c:v>-84.09818067342383</c:v>
                </c:pt>
                <c:pt idx="81">
                  <c:v>-38.52003454117647</c:v>
                </c:pt>
                <c:pt idx="82">
                  <c:v>8.809499623695956</c:v>
                </c:pt>
                <c:pt idx="83">
                  <c:v>55.37571839204338</c:v>
                </c:pt>
                <c:pt idx="84">
                  <c:v>104.0171684386446</c:v>
                </c:pt>
                <c:pt idx="85">
                  <c:v>154.09546532533403</c:v>
                </c:pt>
                <c:pt idx="86">
                  <c:v>202.85362870181308</c:v>
                </c:pt>
                <c:pt idx="87">
                  <c:v>251.85803640474566</c:v>
                </c:pt>
                <c:pt idx="88">
                  <c:v>302.2459988942078</c:v>
                </c:pt>
                <c:pt idx="89">
                  <c:v>353.0554619762607</c:v>
                </c:pt>
                <c:pt idx="90">
                  <c:v>403.86492505831313</c:v>
                </c:pt>
              </c:numCache>
            </c:numRef>
          </c:val>
          <c:smooth val="0"/>
        </c:ser>
        <c:marker val="1"/>
        <c:axId val="29315576"/>
        <c:axId val="62513593"/>
      </c:lineChart>
      <c:catAx>
        <c:axId val="29315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13593"/>
        <c:crosses val="autoZero"/>
        <c:auto val="1"/>
        <c:lblOffset val="100"/>
        <c:tickLblSkip val="5"/>
        <c:tickMarkSkip val="5"/>
        <c:noMultiLvlLbl val="0"/>
      </c:catAx>
      <c:valAx>
        <c:axId val="625135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(Hours per Year)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3155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285"/>
          <c:y val="0.92225"/>
          <c:w val="0.338"/>
          <c:h val="0.06175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75"/>
          <c:y val="0.02575"/>
          <c:w val="0.93425"/>
          <c:h val="0.8595"/>
        </c:manualLayout>
      </c:layout>
      <c:lineChart>
        <c:grouping val="standard"/>
        <c:varyColors val="0"/>
        <c:ser>
          <c:idx val="0"/>
          <c:order val="0"/>
          <c:tx>
            <c:v>Net:Male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for Fig8(Panel a)'!$A$5:$A$95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'Data for Fig8(Panel b)'!$G$5:$G$95</c:f>
              <c:numCache>
                <c:ptCount val="91"/>
                <c:pt idx="0">
                  <c:v>10.009751909539238</c:v>
                </c:pt>
                <c:pt idx="1">
                  <c:v>10.009751909539238</c:v>
                </c:pt>
                <c:pt idx="2">
                  <c:v>10.009751909539238</c:v>
                </c:pt>
                <c:pt idx="3">
                  <c:v>10.009751909539238</c:v>
                </c:pt>
                <c:pt idx="4">
                  <c:v>10.009751909539238</c:v>
                </c:pt>
                <c:pt idx="5">
                  <c:v>10.009751909539238</c:v>
                </c:pt>
                <c:pt idx="6">
                  <c:v>10.009751909539238</c:v>
                </c:pt>
                <c:pt idx="7">
                  <c:v>10.009751909539238</c:v>
                </c:pt>
                <c:pt idx="8">
                  <c:v>10.009751909539238</c:v>
                </c:pt>
                <c:pt idx="9">
                  <c:v>10.009751909539238</c:v>
                </c:pt>
                <c:pt idx="10">
                  <c:v>10.009751909539238</c:v>
                </c:pt>
                <c:pt idx="11">
                  <c:v>10.009751909539238</c:v>
                </c:pt>
                <c:pt idx="12">
                  <c:v>9.55424107676513</c:v>
                </c:pt>
                <c:pt idx="13">
                  <c:v>9.027939083520504</c:v>
                </c:pt>
                <c:pt idx="14">
                  <c:v>7.913865162571417</c:v>
                </c:pt>
                <c:pt idx="15">
                  <c:v>6.547938923200224</c:v>
                </c:pt>
                <c:pt idx="16">
                  <c:v>5.304311804638615</c:v>
                </c:pt>
                <c:pt idx="17">
                  <c:v>4.40821771658539</c:v>
                </c:pt>
                <c:pt idx="18">
                  <c:v>3.5564324476995415</c:v>
                </c:pt>
                <c:pt idx="19">
                  <c:v>3.3441955683082716</c:v>
                </c:pt>
                <c:pt idx="20">
                  <c:v>3.4070423112789205</c:v>
                </c:pt>
                <c:pt idx="21">
                  <c:v>3.1727576796628716</c:v>
                </c:pt>
                <c:pt idx="22">
                  <c:v>3.1233827427555827</c:v>
                </c:pt>
                <c:pt idx="23">
                  <c:v>3.1684003151876343</c:v>
                </c:pt>
                <c:pt idx="24">
                  <c:v>2.7505253346146237</c:v>
                </c:pt>
                <c:pt idx="25">
                  <c:v>2.30087115872859</c:v>
                </c:pt>
                <c:pt idx="26">
                  <c:v>1.8993196991799248</c:v>
                </c:pt>
                <c:pt idx="27">
                  <c:v>1.0848138225341941</c:v>
                </c:pt>
                <c:pt idx="28">
                  <c:v>0.3267856795073225</c:v>
                </c:pt>
                <c:pt idx="29">
                  <c:v>-0.28341649715504147</c:v>
                </c:pt>
                <c:pt idx="30">
                  <c:v>-1.000501158730568</c:v>
                </c:pt>
                <c:pt idx="31">
                  <c:v>-1.8575083605716838</c:v>
                </c:pt>
                <c:pt idx="32">
                  <c:v>-2.71024645319274</c:v>
                </c:pt>
                <c:pt idx="33">
                  <c:v>-4.25775380586987</c:v>
                </c:pt>
                <c:pt idx="34">
                  <c:v>-6.174888374646978</c:v>
                </c:pt>
                <c:pt idx="35">
                  <c:v>-7.772314505781102</c:v>
                </c:pt>
                <c:pt idx="36">
                  <c:v>-9.035696388268606</c:v>
                </c:pt>
                <c:pt idx="37">
                  <c:v>-9.870594759261694</c:v>
                </c:pt>
                <c:pt idx="38">
                  <c:v>-9.765182846125791</c:v>
                </c:pt>
                <c:pt idx="39">
                  <c:v>-8.968820468522212</c:v>
                </c:pt>
                <c:pt idx="40">
                  <c:v>-8.706775582600214</c:v>
                </c:pt>
                <c:pt idx="41">
                  <c:v>-8.154732137450642</c:v>
                </c:pt>
                <c:pt idx="42">
                  <c:v>-7.713704706975216</c:v>
                </c:pt>
                <c:pt idx="43">
                  <c:v>-7.502874024505148</c:v>
                </c:pt>
                <c:pt idx="44">
                  <c:v>-7.340406643752781</c:v>
                </c:pt>
                <c:pt idx="45">
                  <c:v>-7.119186838380385</c:v>
                </c:pt>
                <c:pt idx="46">
                  <c:v>-7.20389389071053</c:v>
                </c:pt>
                <c:pt idx="47">
                  <c:v>-7.438160946626544</c:v>
                </c:pt>
                <c:pt idx="48">
                  <c:v>-7.8448131175171785</c:v>
                </c:pt>
                <c:pt idx="49">
                  <c:v>-8.265487223147884</c:v>
                </c:pt>
                <c:pt idx="50">
                  <c:v>-8.595187565299716</c:v>
                </c:pt>
                <c:pt idx="51">
                  <c:v>-9.034561143023014</c:v>
                </c:pt>
                <c:pt idx="52">
                  <c:v>-9.342564649187638</c:v>
                </c:pt>
                <c:pt idx="53">
                  <c:v>-9.592553120839606</c:v>
                </c:pt>
                <c:pt idx="54">
                  <c:v>-9.618956700378321</c:v>
                </c:pt>
                <c:pt idx="55">
                  <c:v>-9.558143432463313</c:v>
                </c:pt>
                <c:pt idx="56">
                  <c:v>-9.38011332609904</c:v>
                </c:pt>
                <c:pt idx="57">
                  <c:v>-9.159394258928065</c:v>
                </c:pt>
                <c:pt idx="58">
                  <c:v>-9.073079982676026</c:v>
                </c:pt>
                <c:pt idx="59">
                  <c:v>-9.0661246453661</c:v>
                </c:pt>
                <c:pt idx="60">
                  <c:v>-9.211594568313023</c:v>
                </c:pt>
                <c:pt idx="61">
                  <c:v>-9.447504364813861</c:v>
                </c:pt>
                <c:pt idx="62">
                  <c:v>-9.7454127285181</c:v>
                </c:pt>
                <c:pt idx="63">
                  <c:v>-9.978418662816678</c:v>
                </c:pt>
                <c:pt idx="64">
                  <c:v>-10.162634173133464</c:v>
                </c:pt>
                <c:pt idx="65">
                  <c:v>-10.641535113684428</c:v>
                </c:pt>
                <c:pt idx="66">
                  <c:v>-10.939363658460673</c:v>
                </c:pt>
                <c:pt idx="67">
                  <c:v>-11.233194599404465</c:v>
                </c:pt>
                <c:pt idx="68">
                  <c:v>-11.13943462483156</c:v>
                </c:pt>
                <c:pt idx="69">
                  <c:v>-10.883781983927877</c:v>
                </c:pt>
                <c:pt idx="70">
                  <c:v>-10.439836847367337</c:v>
                </c:pt>
                <c:pt idx="71">
                  <c:v>-9.795036162019036</c:v>
                </c:pt>
                <c:pt idx="72">
                  <c:v>-8.740846736958856</c:v>
                </c:pt>
                <c:pt idx="73">
                  <c:v>-7.373356810088785</c:v>
                </c:pt>
                <c:pt idx="74">
                  <c:v>-5.52875156398521</c:v>
                </c:pt>
                <c:pt idx="75">
                  <c:v>-3.715833022874044</c:v>
                </c:pt>
                <c:pt idx="76">
                  <c:v>-1.8144885309850611</c:v>
                </c:pt>
                <c:pt idx="77">
                  <c:v>-1.8050743274005026</c:v>
                </c:pt>
                <c:pt idx="78">
                  <c:v>-3.5680989228886215</c:v>
                </c:pt>
                <c:pt idx="79">
                  <c:v>-5.724302111059362</c:v>
                </c:pt>
                <c:pt idx="80">
                  <c:v>-7.733609599290661</c:v>
                </c:pt>
                <c:pt idx="81">
                  <c:v>-10.812196770252642</c:v>
                </c:pt>
                <c:pt idx="82">
                  <c:v>-11.453389711849622</c:v>
                </c:pt>
                <c:pt idx="83">
                  <c:v>-11.792382952839299</c:v>
                </c:pt>
                <c:pt idx="84">
                  <c:v>-11.750255097432538</c:v>
                </c:pt>
                <c:pt idx="85">
                  <c:v>-11.91701138725635</c:v>
                </c:pt>
                <c:pt idx="86">
                  <c:v>-11.681713780031517</c:v>
                </c:pt>
                <c:pt idx="87">
                  <c:v>-11.400086054668046</c:v>
                </c:pt>
                <c:pt idx="88">
                  <c:v>-11.225041377830197</c:v>
                </c:pt>
                <c:pt idx="89">
                  <c:v>-11.248882334308442</c:v>
                </c:pt>
                <c:pt idx="90">
                  <c:v>-11.272723290786688</c:v>
                </c:pt>
              </c:numCache>
            </c:numRef>
          </c:val>
          <c:smooth val="0"/>
        </c:ser>
        <c:ser>
          <c:idx val="1"/>
          <c:order val="1"/>
          <c:tx>
            <c:v>Net:Female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for Fig8(Panel a)'!$A$5:$A$95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'Data for Fig8(Panel b)'!$H$5:$H$95</c:f>
              <c:numCache>
                <c:ptCount val="91"/>
                <c:pt idx="0">
                  <c:v>10.009751909539238</c:v>
                </c:pt>
                <c:pt idx="1">
                  <c:v>10.009751909539238</c:v>
                </c:pt>
                <c:pt idx="2">
                  <c:v>10.009751909539238</c:v>
                </c:pt>
                <c:pt idx="3">
                  <c:v>10.009751909539238</c:v>
                </c:pt>
                <c:pt idx="4">
                  <c:v>10.009751909539238</c:v>
                </c:pt>
                <c:pt idx="5">
                  <c:v>10.009751909539238</c:v>
                </c:pt>
                <c:pt idx="6">
                  <c:v>10.009751909539238</c:v>
                </c:pt>
                <c:pt idx="7">
                  <c:v>10.009751909539238</c:v>
                </c:pt>
                <c:pt idx="8">
                  <c:v>10.009751909539238</c:v>
                </c:pt>
                <c:pt idx="9">
                  <c:v>10.009751909539238</c:v>
                </c:pt>
                <c:pt idx="10">
                  <c:v>5.767456177491166</c:v>
                </c:pt>
                <c:pt idx="11">
                  <c:v>5.569736567990263</c:v>
                </c:pt>
                <c:pt idx="12">
                  <c:v>5.372016958489358</c:v>
                </c:pt>
                <c:pt idx="13">
                  <c:v>5.174297348988453</c:v>
                </c:pt>
                <c:pt idx="14">
                  <c:v>4.976577739487548</c:v>
                </c:pt>
                <c:pt idx="15">
                  <c:v>4.778858129986645</c:v>
                </c:pt>
                <c:pt idx="16">
                  <c:v>4.581138520485735</c:v>
                </c:pt>
                <c:pt idx="17">
                  <c:v>4.3834189109848305</c:v>
                </c:pt>
                <c:pt idx="18">
                  <c:v>4.185699301483926</c:v>
                </c:pt>
                <c:pt idx="19">
                  <c:v>3.987979691983016</c:v>
                </c:pt>
                <c:pt idx="20">
                  <c:v>3.790260082482094</c:v>
                </c:pt>
                <c:pt idx="21">
                  <c:v>3.5925404729812316</c:v>
                </c:pt>
                <c:pt idx="22">
                  <c:v>3.3948208634803096</c:v>
                </c:pt>
                <c:pt idx="23">
                  <c:v>3.1971012539793877</c:v>
                </c:pt>
                <c:pt idx="24">
                  <c:v>2.999381644478464</c:v>
                </c:pt>
                <c:pt idx="25">
                  <c:v>2.8016620349776016</c:v>
                </c:pt>
                <c:pt idx="26">
                  <c:v>2.6039424254766796</c:v>
                </c:pt>
                <c:pt idx="27">
                  <c:v>2.4062228159757577</c:v>
                </c:pt>
                <c:pt idx="28">
                  <c:v>2.2085032064748953</c:v>
                </c:pt>
                <c:pt idx="29">
                  <c:v>2.026116810115875</c:v>
                </c:pt>
                <c:pt idx="30">
                  <c:v>1.7848411007134732</c:v>
                </c:pt>
                <c:pt idx="31">
                  <c:v>1.5469730808869535</c:v>
                </c:pt>
                <c:pt idx="32">
                  <c:v>1.2613833948319897</c:v>
                </c:pt>
                <c:pt idx="33">
                  <c:v>0.9779757035312002</c:v>
                </c:pt>
                <c:pt idx="34">
                  <c:v>0.6587379599271834</c:v>
                </c:pt>
                <c:pt idx="35">
                  <c:v>0.45163218824513685</c:v>
                </c:pt>
                <c:pt idx="36">
                  <c:v>0.23126251472761084</c:v>
                </c:pt>
                <c:pt idx="37">
                  <c:v>0.03434860069529577</c:v>
                </c:pt>
                <c:pt idx="38">
                  <c:v>-0.2038418700103133</c:v>
                </c:pt>
                <c:pt idx="39">
                  <c:v>-0.4564736357334507</c:v>
                </c:pt>
                <c:pt idx="40">
                  <c:v>-0.8260408194440494</c:v>
                </c:pt>
                <c:pt idx="41">
                  <c:v>-1.0929877135213726</c:v>
                </c:pt>
                <c:pt idx="42">
                  <c:v>-1.5234725352753458</c:v>
                </c:pt>
                <c:pt idx="43">
                  <c:v>-1.8272310269175218</c:v>
                </c:pt>
                <c:pt idx="44">
                  <c:v>-2.0603560369227853</c:v>
                </c:pt>
                <c:pt idx="45">
                  <c:v>-2.194631332869676</c:v>
                </c:pt>
                <c:pt idx="46">
                  <c:v>-2.639452566644371</c:v>
                </c:pt>
                <c:pt idx="47">
                  <c:v>-2.8355672731042496</c:v>
                </c:pt>
                <c:pt idx="48">
                  <c:v>-3.3565372003584173</c:v>
                </c:pt>
                <c:pt idx="49">
                  <c:v>-3.9341354926424703</c:v>
                </c:pt>
                <c:pt idx="50">
                  <c:v>-4.638365270968006</c:v>
                </c:pt>
                <c:pt idx="51">
                  <c:v>-5.363648690139506</c:v>
                </c:pt>
                <c:pt idx="52">
                  <c:v>-6.508300592093876</c:v>
                </c:pt>
                <c:pt idx="53">
                  <c:v>-7.3202590364562194</c:v>
                </c:pt>
                <c:pt idx="54">
                  <c:v>-8.244981492137784</c:v>
                </c:pt>
                <c:pt idx="55">
                  <c:v>-9.294844617985026</c:v>
                </c:pt>
                <c:pt idx="56">
                  <c:v>-10.026282502045186</c:v>
                </c:pt>
                <c:pt idx="57">
                  <c:v>-10.58317015867051</c:v>
                </c:pt>
                <c:pt idx="58">
                  <c:v>-11.498347714995658</c:v>
                </c:pt>
                <c:pt idx="59">
                  <c:v>-12.227313242136391</c:v>
                </c:pt>
                <c:pt idx="60">
                  <c:v>-12.967016051272358</c:v>
                </c:pt>
                <c:pt idx="61">
                  <c:v>-13.712256846153894</c:v>
                </c:pt>
                <c:pt idx="62">
                  <c:v>-14.35803991735711</c:v>
                </c:pt>
                <c:pt idx="63">
                  <c:v>-15.049468833972098</c:v>
                </c:pt>
                <c:pt idx="64">
                  <c:v>-15.817161455260441</c:v>
                </c:pt>
                <c:pt idx="65">
                  <c:v>-16.581658884457205</c:v>
                </c:pt>
                <c:pt idx="66">
                  <c:v>-17.83419262861605</c:v>
                </c:pt>
                <c:pt idx="67">
                  <c:v>-19.11363439335784</c:v>
                </c:pt>
                <c:pt idx="68">
                  <c:v>-19.823198952999896</c:v>
                </c:pt>
                <c:pt idx="69">
                  <c:v>-20.598717844036045</c:v>
                </c:pt>
                <c:pt idx="70">
                  <c:v>-20.850302913708127</c:v>
                </c:pt>
                <c:pt idx="71">
                  <c:v>-20.718633558918896</c:v>
                </c:pt>
                <c:pt idx="72">
                  <c:v>-20.702010551868348</c:v>
                </c:pt>
                <c:pt idx="73">
                  <c:v>-20.962777810475302</c:v>
                </c:pt>
                <c:pt idx="74">
                  <c:v>-20.636148322103075</c:v>
                </c:pt>
                <c:pt idx="75">
                  <c:v>-20.39114636063669</c:v>
                </c:pt>
                <c:pt idx="76">
                  <c:v>-18.99180786482325</c:v>
                </c:pt>
                <c:pt idx="77">
                  <c:v>-16.41300597406086</c:v>
                </c:pt>
                <c:pt idx="78">
                  <c:v>-12.368712201182076</c:v>
                </c:pt>
                <c:pt idx="79">
                  <c:v>-8.67409689904846</c:v>
                </c:pt>
                <c:pt idx="80">
                  <c:v>-4.592969973308753</c:v>
                </c:pt>
                <c:pt idx="81">
                  <c:v>-1.4710449501605218</c:v>
                </c:pt>
                <c:pt idx="82">
                  <c:v>2.1912154428944524</c:v>
                </c:pt>
                <c:pt idx="83">
                  <c:v>4.487146705396277</c:v>
                </c:pt>
                <c:pt idx="84">
                  <c:v>5.937779904261093</c:v>
                </c:pt>
                <c:pt idx="85">
                  <c:v>3.8507900080077277</c:v>
                </c:pt>
                <c:pt idx="86">
                  <c:v>0.7904958663137585</c:v>
                </c:pt>
                <c:pt idx="87">
                  <c:v>-5.088486823619462</c:v>
                </c:pt>
                <c:pt idx="88">
                  <c:v>-11.89936920330864</c:v>
                </c:pt>
                <c:pt idx="89">
                  <c:v>-19.470162705677005</c:v>
                </c:pt>
                <c:pt idx="90">
                  <c:v>-27.040956208045365</c:v>
                </c:pt>
              </c:numCache>
            </c:numRef>
          </c:val>
          <c:smooth val="0"/>
        </c:ser>
        <c:marker val="1"/>
        <c:axId val="25751426"/>
        <c:axId val="30436243"/>
      </c:lineChart>
      <c:catAx>
        <c:axId val="25751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36243"/>
        <c:crosses val="autoZero"/>
        <c:auto val="1"/>
        <c:lblOffset val="100"/>
        <c:tickLblSkip val="5"/>
        <c:tickMarkSkip val="5"/>
        <c:noMultiLvlLbl val="0"/>
      </c:catAx>
      <c:valAx>
        <c:axId val="30436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(Hours per Year)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7514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285"/>
          <c:y val="0.92225"/>
          <c:w val="0.338"/>
          <c:h val="0.06175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325"/>
          <c:w val="0.95675"/>
          <c:h val="0.884"/>
        </c:manualLayout>
      </c:layout>
      <c:lineChart>
        <c:grouping val="standard"/>
        <c:varyColors val="0"/>
        <c:ser>
          <c:idx val="0"/>
          <c:order val="0"/>
          <c:tx>
            <c:v>Consumption with time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'Table4&amp;6'!$O$4:$DA$4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'Table4&amp;6'!$O$6:$DA$6</c:f>
              <c:numCache>
                <c:ptCount val="91"/>
                <c:pt idx="0">
                  <c:v>64092.12343482859</c:v>
                </c:pt>
                <c:pt idx="1">
                  <c:v>55694.30848867756</c:v>
                </c:pt>
                <c:pt idx="2">
                  <c:v>51419.58110079916</c:v>
                </c:pt>
                <c:pt idx="3">
                  <c:v>52844.81752344152</c:v>
                </c:pt>
                <c:pt idx="4">
                  <c:v>55848.93765795618</c:v>
                </c:pt>
                <c:pt idx="5">
                  <c:v>55580.44275766014</c:v>
                </c:pt>
                <c:pt idx="6">
                  <c:v>58243.11596060413</c:v>
                </c:pt>
                <c:pt idx="7">
                  <c:v>60292.59706123978</c:v>
                </c:pt>
                <c:pt idx="8">
                  <c:v>61170.18217456813</c:v>
                </c:pt>
                <c:pt idx="9">
                  <c:v>62292.215975758096</c:v>
                </c:pt>
                <c:pt idx="10">
                  <c:v>62182.715440822314</c:v>
                </c:pt>
                <c:pt idx="11">
                  <c:v>63834.60256505611</c:v>
                </c:pt>
                <c:pt idx="12">
                  <c:v>65117.22828636257</c:v>
                </c:pt>
                <c:pt idx="13">
                  <c:v>68384.09298324892</c:v>
                </c:pt>
                <c:pt idx="14">
                  <c:v>72447.71701938506</c:v>
                </c:pt>
                <c:pt idx="15">
                  <c:v>71980.75934571742</c:v>
                </c:pt>
                <c:pt idx="16">
                  <c:v>71721.53899556423</c:v>
                </c:pt>
                <c:pt idx="17">
                  <c:v>73470.22973805029</c:v>
                </c:pt>
                <c:pt idx="18">
                  <c:v>71894.73085207683</c:v>
                </c:pt>
                <c:pt idx="19">
                  <c:v>69230.3048712118</c:v>
                </c:pt>
                <c:pt idx="20">
                  <c:v>69660.63694534921</c:v>
                </c:pt>
                <c:pt idx="21">
                  <c:v>68904.5454132656</c:v>
                </c:pt>
                <c:pt idx="22">
                  <c:v>67666.09983034834</c:v>
                </c:pt>
                <c:pt idx="23">
                  <c:v>66539.8797290909</c:v>
                </c:pt>
                <c:pt idx="24">
                  <c:v>66053.16964046334</c:v>
                </c:pt>
                <c:pt idx="25">
                  <c:v>66322.38401581997</c:v>
                </c:pt>
                <c:pt idx="26">
                  <c:v>67204.07773636185</c:v>
                </c:pt>
                <c:pt idx="27">
                  <c:v>68404.75592300382</c:v>
                </c:pt>
                <c:pt idx="28">
                  <c:v>68888.94895518578</c:v>
                </c:pt>
                <c:pt idx="29">
                  <c:v>69577.45007717882</c:v>
                </c:pt>
                <c:pt idx="30">
                  <c:v>69432.90764992412</c:v>
                </c:pt>
                <c:pt idx="31">
                  <c:v>69229.53870087602</c:v>
                </c:pt>
                <c:pt idx="32">
                  <c:v>69736.70012037473</c:v>
                </c:pt>
                <c:pt idx="33">
                  <c:v>70143.76149200446</c:v>
                </c:pt>
                <c:pt idx="34">
                  <c:v>70356.08271169833</c:v>
                </c:pt>
                <c:pt idx="35">
                  <c:v>70532.307188433</c:v>
                </c:pt>
                <c:pt idx="36">
                  <c:v>70818.21480780873</c:v>
                </c:pt>
                <c:pt idx="37">
                  <c:v>71051.22103062118</c:v>
                </c:pt>
                <c:pt idx="38">
                  <c:v>71337.67565338967</c:v>
                </c:pt>
                <c:pt idx="39">
                  <c:v>71575.61925528206</c:v>
                </c:pt>
                <c:pt idx="40">
                  <c:v>71714.68897626307</c:v>
                </c:pt>
                <c:pt idx="41">
                  <c:v>71965.58889728323</c:v>
                </c:pt>
                <c:pt idx="42">
                  <c:v>72248.24468707369</c:v>
                </c:pt>
                <c:pt idx="43">
                  <c:v>72582.49910685341</c:v>
                </c:pt>
                <c:pt idx="44">
                  <c:v>72984.49627801764</c:v>
                </c:pt>
                <c:pt idx="45">
                  <c:v>73260.55188523457</c:v>
                </c:pt>
                <c:pt idx="46">
                  <c:v>73159.19964108994</c:v>
                </c:pt>
                <c:pt idx="47">
                  <c:v>73326.72169035989</c:v>
                </c:pt>
                <c:pt idx="48">
                  <c:v>73465.66120033474</c:v>
                </c:pt>
                <c:pt idx="49">
                  <c:v>73637.53235736286</c:v>
                </c:pt>
                <c:pt idx="50">
                  <c:v>73849.08758975795</c:v>
                </c:pt>
                <c:pt idx="51">
                  <c:v>73786.90487813223</c:v>
                </c:pt>
                <c:pt idx="52">
                  <c:v>74041.83530439754</c:v>
                </c:pt>
                <c:pt idx="53">
                  <c:v>74096.74496320833</c:v>
                </c:pt>
                <c:pt idx="54">
                  <c:v>74020.09190851261</c:v>
                </c:pt>
                <c:pt idx="55">
                  <c:v>74197.07311815138</c:v>
                </c:pt>
                <c:pt idx="56">
                  <c:v>74201.70833917048</c:v>
                </c:pt>
                <c:pt idx="57">
                  <c:v>74483.46807730304</c:v>
                </c:pt>
                <c:pt idx="58">
                  <c:v>74681.55024450357</c:v>
                </c:pt>
                <c:pt idx="59">
                  <c:v>74620.51269230599</c:v>
                </c:pt>
                <c:pt idx="60">
                  <c:v>74812.53850677912</c:v>
                </c:pt>
                <c:pt idx="61">
                  <c:v>74737.62542982925</c:v>
                </c:pt>
                <c:pt idx="62">
                  <c:v>74839.1326656338</c:v>
                </c:pt>
                <c:pt idx="63">
                  <c:v>74992.6886123465</c:v>
                </c:pt>
                <c:pt idx="64">
                  <c:v>74843.71024575549</c:v>
                </c:pt>
                <c:pt idx="65">
                  <c:v>74722.01263638271</c:v>
                </c:pt>
                <c:pt idx="66">
                  <c:v>74827.78367958113</c:v>
                </c:pt>
                <c:pt idx="67">
                  <c:v>74658.42787528921</c:v>
                </c:pt>
                <c:pt idx="68">
                  <c:v>74874.49480833749</c:v>
                </c:pt>
                <c:pt idx="69">
                  <c:v>74973.19717276658</c:v>
                </c:pt>
                <c:pt idx="70">
                  <c:v>75307.66436696169</c:v>
                </c:pt>
                <c:pt idx="71">
                  <c:v>75488.95533645728</c:v>
                </c:pt>
                <c:pt idx="72">
                  <c:v>75711.03395372741</c:v>
                </c:pt>
                <c:pt idx="73">
                  <c:v>76341.38789794683</c:v>
                </c:pt>
                <c:pt idx="74">
                  <c:v>76614.91086941902</c:v>
                </c:pt>
                <c:pt idx="75">
                  <c:v>76759.68030576647</c:v>
                </c:pt>
                <c:pt idx="76">
                  <c:v>76902.75396281458</c:v>
                </c:pt>
                <c:pt idx="77">
                  <c:v>77095.00467139596</c:v>
                </c:pt>
                <c:pt idx="78">
                  <c:v>77307.46559964132</c:v>
                </c:pt>
                <c:pt idx="79">
                  <c:v>77497.62065483935</c:v>
                </c:pt>
                <c:pt idx="80">
                  <c:v>77709.6925749028</c:v>
                </c:pt>
                <c:pt idx="81">
                  <c:v>77961.63012223253</c:v>
                </c:pt>
                <c:pt idx="82">
                  <c:v>78263.72651246595</c:v>
                </c:pt>
                <c:pt idx="83">
                  <c:v>78558.34989892431</c:v>
                </c:pt>
                <c:pt idx="84">
                  <c:v>78904.47862213879</c:v>
                </c:pt>
                <c:pt idx="85">
                  <c:v>79169.53251070032</c:v>
                </c:pt>
                <c:pt idx="86">
                  <c:v>79438.62206963584</c:v>
                </c:pt>
                <c:pt idx="87">
                  <c:v>79721.0120755393</c:v>
                </c:pt>
                <c:pt idx="88">
                  <c:v>80054.17844612275</c:v>
                </c:pt>
                <c:pt idx="89">
                  <c:v>80438.8463895795</c:v>
                </c:pt>
                <c:pt idx="90">
                  <c:v>80783.976409153</c:v>
                </c:pt>
              </c:numCache>
            </c:numRef>
          </c:val>
          <c:smooth val="0"/>
        </c:ser>
        <c:ser>
          <c:idx val="1"/>
          <c:order val="1"/>
          <c:tx>
            <c:v>Labour income with time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'Table4&amp;6'!$O$4:$DA$4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'Table4&amp;6'!$O$11:$DA$11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60.93611795159985</c:v>
                </c:pt>
                <c:pt idx="8">
                  <c:v>110.85734098347459</c:v>
                </c:pt>
                <c:pt idx="9">
                  <c:v>142.06797255149797</c:v>
                </c:pt>
                <c:pt idx="10">
                  <c:v>2170.1970293554778</c:v>
                </c:pt>
                <c:pt idx="11">
                  <c:v>3235.4320607715085</c:v>
                </c:pt>
                <c:pt idx="12">
                  <c:v>4443.272701464005</c:v>
                </c:pt>
                <c:pt idx="13">
                  <c:v>5894.6094927940385</c:v>
                </c:pt>
                <c:pt idx="14">
                  <c:v>7754.4833775527</c:v>
                </c:pt>
                <c:pt idx="15">
                  <c:v>10193.932421215244</c:v>
                </c:pt>
                <c:pt idx="16">
                  <c:v>13599.92734097706</c:v>
                </c:pt>
                <c:pt idx="17">
                  <c:v>17551.84796804202</c:v>
                </c:pt>
                <c:pt idx="18">
                  <c:v>22761.444713288776</c:v>
                </c:pt>
                <c:pt idx="19">
                  <c:v>29058.87396170856</c:v>
                </c:pt>
                <c:pt idx="20">
                  <c:v>36373.09661326158</c:v>
                </c:pt>
                <c:pt idx="21">
                  <c:v>43783.431900684416</c:v>
                </c:pt>
                <c:pt idx="22">
                  <c:v>51789.57812223415</c:v>
                </c:pt>
                <c:pt idx="23">
                  <c:v>59520.60026121147</c:v>
                </c:pt>
                <c:pt idx="24">
                  <c:v>66900.44285326346</c:v>
                </c:pt>
                <c:pt idx="25">
                  <c:v>73400.74532786243</c:v>
                </c:pt>
                <c:pt idx="26">
                  <c:v>79378.9675917645</c:v>
                </c:pt>
                <c:pt idx="27">
                  <c:v>84683.27654154465</c:v>
                </c:pt>
                <c:pt idx="28">
                  <c:v>89447.90205291519</c:v>
                </c:pt>
                <c:pt idx="29">
                  <c:v>93860.23055572553</c:v>
                </c:pt>
                <c:pt idx="30">
                  <c:v>98268.0161477108</c:v>
                </c:pt>
                <c:pt idx="31">
                  <c:v>101692.63477638943</c:v>
                </c:pt>
                <c:pt idx="32">
                  <c:v>104888.03835527286</c:v>
                </c:pt>
                <c:pt idx="33">
                  <c:v>107886.73280121923</c:v>
                </c:pt>
                <c:pt idx="34">
                  <c:v>110268.82659534265</c:v>
                </c:pt>
                <c:pt idx="35">
                  <c:v>111768.96561074982</c:v>
                </c:pt>
                <c:pt idx="36">
                  <c:v>114183.62795763019</c:v>
                </c:pt>
                <c:pt idx="37">
                  <c:v>115751.19102096032</c:v>
                </c:pt>
                <c:pt idx="38">
                  <c:v>116908.14698583321</c:v>
                </c:pt>
                <c:pt idx="39">
                  <c:v>117752.62675794552</c:v>
                </c:pt>
                <c:pt idx="40">
                  <c:v>118533.01230065149</c:v>
                </c:pt>
                <c:pt idx="41">
                  <c:v>118116.02806224859</c:v>
                </c:pt>
                <c:pt idx="42">
                  <c:v>118022.56980318813</c:v>
                </c:pt>
                <c:pt idx="43">
                  <c:v>117976.68760625721</c:v>
                </c:pt>
                <c:pt idx="44">
                  <c:v>117600.64279717304</c:v>
                </c:pt>
                <c:pt idx="45">
                  <c:v>116766.7148714833</c:v>
                </c:pt>
                <c:pt idx="46">
                  <c:v>116403.66350851595</c:v>
                </c:pt>
                <c:pt idx="47">
                  <c:v>115372.57575397954</c:v>
                </c:pt>
                <c:pt idx="48">
                  <c:v>113637.84232558412</c:v>
                </c:pt>
                <c:pt idx="49">
                  <c:v>112128.46201890211</c:v>
                </c:pt>
                <c:pt idx="50">
                  <c:v>110706.36853862273</c:v>
                </c:pt>
                <c:pt idx="51">
                  <c:v>108384.09578379158</c:v>
                </c:pt>
                <c:pt idx="52">
                  <c:v>105233.78552098451</c:v>
                </c:pt>
                <c:pt idx="53">
                  <c:v>102296.36327004932</c:v>
                </c:pt>
                <c:pt idx="54">
                  <c:v>98505.85712389245</c:v>
                </c:pt>
                <c:pt idx="55">
                  <c:v>94411.99867674115</c:v>
                </c:pt>
                <c:pt idx="56">
                  <c:v>90045.22933171976</c:v>
                </c:pt>
                <c:pt idx="57">
                  <c:v>85781.14591061149</c:v>
                </c:pt>
                <c:pt idx="58">
                  <c:v>80254.54967971795</c:v>
                </c:pt>
                <c:pt idx="59">
                  <c:v>74292.73270791062</c:v>
                </c:pt>
                <c:pt idx="60">
                  <c:v>67055.72235167667</c:v>
                </c:pt>
                <c:pt idx="61">
                  <c:v>60041.65167358165</c:v>
                </c:pt>
                <c:pt idx="62">
                  <c:v>53696.64435760087</c:v>
                </c:pt>
                <c:pt idx="63">
                  <c:v>48144.970697072786</c:v>
                </c:pt>
                <c:pt idx="64">
                  <c:v>44096.6849448478</c:v>
                </c:pt>
                <c:pt idx="65">
                  <c:v>41243.14064619651</c:v>
                </c:pt>
                <c:pt idx="66">
                  <c:v>39000.49625045749</c:v>
                </c:pt>
                <c:pt idx="67">
                  <c:v>36872.35124230729</c:v>
                </c:pt>
                <c:pt idx="68">
                  <c:v>34923.922126419704</c:v>
                </c:pt>
                <c:pt idx="69">
                  <c:v>33090.31925993233</c:v>
                </c:pt>
                <c:pt idx="70">
                  <c:v>30978.29807771783</c:v>
                </c:pt>
                <c:pt idx="71">
                  <c:v>28838.23247530491</c:v>
                </c:pt>
                <c:pt idx="72">
                  <c:v>26943.311470989458</c:v>
                </c:pt>
                <c:pt idx="73">
                  <c:v>24914.674278579812</c:v>
                </c:pt>
                <c:pt idx="74">
                  <c:v>23039.195514216208</c:v>
                </c:pt>
                <c:pt idx="75">
                  <c:v>21434.307768240145</c:v>
                </c:pt>
                <c:pt idx="76">
                  <c:v>19983.082560336326</c:v>
                </c:pt>
                <c:pt idx="77">
                  <c:v>18486.823879669977</c:v>
                </c:pt>
                <c:pt idx="78">
                  <c:v>17330.619503864455</c:v>
                </c:pt>
                <c:pt idx="79">
                  <c:v>16113.438903584085</c:v>
                </c:pt>
                <c:pt idx="80">
                  <c:v>15037.270134962295</c:v>
                </c:pt>
                <c:pt idx="81">
                  <c:v>14080.285445966847</c:v>
                </c:pt>
                <c:pt idx="82">
                  <c:v>13185.852661358107</c:v>
                </c:pt>
                <c:pt idx="83">
                  <c:v>12310.159980015347</c:v>
                </c:pt>
                <c:pt idx="84">
                  <c:v>11527.742190809056</c:v>
                </c:pt>
                <c:pt idx="85">
                  <c:v>10616.853028633477</c:v>
                </c:pt>
                <c:pt idx="86">
                  <c:v>9630.43452143881</c:v>
                </c:pt>
                <c:pt idx="87">
                  <c:v>8522.512875736606</c:v>
                </c:pt>
                <c:pt idx="88">
                  <c:v>7228.656756463954</c:v>
                </c:pt>
                <c:pt idx="89">
                  <c:v>5933.561970776818</c:v>
                </c:pt>
                <c:pt idx="90">
                  <c:v>4616.981206784783</c:v>
                </c:pt>
              </c:numCache>
            </c:numRef>
          </c:val>
          <c:smooth val="0"/>
        </c:ser>
        <c:ser>
          <c:idx val="2"/>
          <c:order val="2"/>
          <c:tx>
            <c:v>Consumption without time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'Table4&amp;6'!$O$4:$DA$4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'Table4&amp;6'!$O$33:$DA$33</c:f>
              <c:numCache>
                <c:ptCount val="91"/>
                <c:pt idx="0">
                  <c:v>24712.46268653134</c:v>
                </c:pt>
                <c:pt idx="1">
                  <c:v>26125.114584468392</c:v>
                </c:pt>
                <c:pt idx="2">
                  <c:v>27537.766482405437</c:v>
                </c:pt>
                <c:pt idx="3">
                  <c:v>32453.451194022542</c:v>
                </c:pt>
                <c:pt idx="4">
                  <c:v>38835.91276485072</c:v>
                </c:pt>
                <c:pt idx="5">
                  <c:v>43597.832601872535</c:v>
                </c:pt>
                <c:pt idx="6">
                  <c:v>46619.98346513308</c:v>
                </c:pt>
                <c:pt idx="7">
                  <c:v>48617.65544171502</c:v>
                </c:pt>
                <c:pt idx="8">
                  <c:v>50036.00633412672</c:v>
                </c:pt>
                <c:pt idx="9">
                  <c:v>51488.761339240984</c:v>
                </c:pt>
                <c:pt idx="10">
                  <c:v>52621.07177455259</c:v>
                </c:pt>
                <c:pt idx="11">
                  <c:v>54198.499336456385</c:v>
                </c:pt>
                <c:pt idx="12">
                  <c:v>55664.002286803574</c:v>
                </c:pt>
                <c:pt idx="13">
                  <c:v>58937.15783831481</c:v>
                </c:pt>
                <c:pt idx="14">
                  <c:v>63070.590687510245</c:v>
                </c:pt>
                <c:pt idx="15">
                  <c:v>62498.05967357915</c:v>
                </c:pt>
                <c:pt idx="16">
                  <c:v>62351.31201499689</c:v>
                </c:pt>
                <c:pt idx="17">
                  <c:v>64151.14371527208</c:v>
                </c:pt>
                <c:pt idx="18">
                  <c:v>62618.90483876023</c:v>
                </c:pt>
                <c:pt idx="19">
                  <c:v>59996.80680288636</c:v>
                </c:pt>
                <c:pt idx="20">
                  <c:v>60182.01118802578</c:v>
                </c:pt>
                <c:pt idx="21">
                  <c:v>59480.185023848026</c:v>
                </c:pt>
                <c:pt idx="22">
                  <c:v>58324.28698912968</c:v>
                </c:pt>
                <c:pt idx="23">
                  <c:v>56888.11598757227</c:v>
                </c:pt>
                <c:pt idx="24">
                  <c:v>56306.782097584495</c:v>
                </c:pt>
                <c:pt idx="25">
                  <c:v>56659.58718749149</c:v>
                </c:pt>
                <c:pt idx="26">
                  <c:v>57304.66754658099</c:v>
                </c:pt>
                <c:pt idx="27">
                  <c:v>58296.23609138186</c:v>
                </c:pt>
                <c:pt idx="28">
                  <c:v>58700.77526739527</c:v>
                </c:pt>
                <c:pt idx="29">
                  <c:v>59569.73426886875</c:v>
                </c:pt>
                <c:pt idx="30">
                  <c:v>60414.806630789964</c:v>
                </c:pt>
                <c:pt idx="31">
                  <c:v>60223.07875361774</c:v>
                </c:pt>
                <c:pt idx="32">
                  <c:v>60760.54808777747</c:v>
                </c:pt>
                <c:pt idx="33">
                  <c:v>61213.925624746116</c:v>
                </c:pt>
                <c:pt idx="34">
                  <c:v>61467.65960618195</c:v>
                </c:pt>
                <c:pt idx="35">
                  <c:v>61689.85370891873</c:v>
                </c:pt>
                <c:pt idx="36">
                  <c:v>62015.957576227534</c:v>
                </c:pt>
                <c:pt idx="37">
                  <c:v>62283.151367767685</c:v>
                </c:pt>
                <c:pt idx="38">
                  <c:v>62598.13207941759</c:v>
                </c:pt>
                <c:pt idx="39">
                  <c:v>62860.21651271148</c:v>
                </c:pt>
                <c:pt idx="40">
                  <c:v>63022.666163681424</c:v>
                </c:pt>
                <c:pt idx="41">
                  <c:v>63285.777432474366</c:v>
                </c:pt>
                <c:pt idx="42">
                  <c:v>63567.05521331907</c:v>
                </c:pt>
                <c:pt idx="43">
                  <c:v>63896.35206875274</c:v>
                </c:pt>
                <c:pt idx="44">
                  <c:v>64290.02126095694</c:v>
                </c:pt>
                <c:pt idx="45">
                  <c:v>64547.70609533872</c:v>
                </c:pt>
                <c:pt idx="46">
                  <c:v>64441.227000910745</c:v>
                </c:pt>
                <c:pt idx="47">
                  <c:v>64613.178488656675</c:v>
                </c:pt>
                <c:pt idx="48">
                  <c:v>64757.39528122924</c:v>
                </c:pt>
                <c:pt idx="49">
                  <c:v>64936.97106107445</c:v>
                </c:pt>
                <c:pt idx="50">
                  <c:v>65166.04507683268</c:v>
                </c:pt>
                <c:pt idx="51">
                  <c:v>65115.52088240169</c:v>
                </c:pt>
                <c:pt idx="52">
                  <c:v>65376.91691475235</c:v>
                </c:pt>
                <c:pt idx="53">
                  <c:v>65432.542497789495</c:v>
                </c:pt>
                <c:pt idx="54">
                  <c:v>65360.64102589149</c:v>
                </c:pt>
                <c:pt idx="55">
                  <c:v>65537.89862572447</c:v>
                </c:pt>
                <c:pt idx="56">
                  <c:v>65499.99189745334</c:v>
                </c:pt>
                <c:pt idx="57">
                  <c:v>65726.41962420821</c:v>
                </c:pt>
                <c:pt idx="58">
                  <c:v>65812.25696063846</c:v>
                </c:pt>
                <c:pt idx="59">
                  <c:v>65618.71718109833</c:v>
                </c:pt>
                <c:pt idx="60">
                  <c:v>65635.28892445356</c:v>
                </c:pt>
                <c:pt idx="61">
                  <c:v>65432.41105889306</c:v>
                </c:pt>
                <c:pt idx="62">
                  <c:v>65420.87499172199</c:v>
                </c:pt>
                <c:pt idx="63">
                  <c:v>65527.65699584362</c:v>
                </c:pt>
                <c:pt idx="64">
                  <c:v>65368.06613922794</c:v>
                </c:pt>
                <c:pt idx="65">
                  <c:v>65303.0385346372</c:v>
                </c:pt>
                <c:pt idx="66">
                  <c:v>65464.86492867329</c:v>
                </c:pt>
                <c:pt idx="67">
                  <c:v>65376.091317254955</c:v>
                </c:pt>
                <c:pt idx="68">
                  <c:v>65649.4403626185</c:v>
                </c:pt>
                <c:pt idx="69">
                  <c:v>65784.99504552351</c:v>
                </c:pt>
                <c:pt idx="70">
                  <c:v>66090.79979144034</c:v>
                </c:pt>
                <c:pt idx="71">
                  <c:v>66228.51297896041</c:v>
                </c:pt>
                <c:pt idx="72">
                  <c:v>66376.01045273949</c:v>
                </c:pt>
                <c:pt idx="73">
                  <c:v>66933.44733008227</c:v>
                </c:pt>
                <c:pt idx="74">
                  <c:v>67160.4420552005</c:v>
                </c:pt>
                <c:pt idx="75">
                  <c:v>67277.64150897141</c:v>
                </c:pt>
                <c:pt idx="76">
                  <c:v>67415.90072540715</c:v>
                </c:pt>
                <c:pt idx="77">
                  <c:v>67615.26259700376</c:v>
                </c:pt>
                <c:pt idx="78">
                  <c:v>67823.02067544793</c:v>
                </c:pt>
                <c:pt idx="79">
                  <c:v>68030.77875389223</c:v>
                </c:pt>
                <c:pt idx="80">
                  <c:v>68238.53683233641</c:v>
                </c:pt>
                <c:pt idx="81">
                  <c:v>68446.29491078072</c:v>
                </c:pt>
                <c:pt idx="82">
                  <c:v>68654.05298922498</c:v>
                </c:pt>
                <c:pt idx="83">
                  <c:v>68861.81106766917</c:v>
                </c:pt>
                <c:pt idx="84">
                  <c:v>69093.40923637016</c:v>
                </c:pt>
                <c:pt idx="85">
                  <c:v>69277.32722455777</c:v>
                </c:pt>
                <c:pt idx="86">
                  <c:v>69485.08530300194</c:v>
                </c:pt>
                <c:pt idx="87">
                  <c:v>69692.8433814461</c:v>
                </c:pt>
                <c:pt idx="88">
                  <c:v>69900.6014598904</c:v>
                </c:pt>
                <c:pt idx="89">
                  <c:v>70108.3595383347</c:v>
                </c:pt>
                <c:pt idx="90">
                  <c:v>70316.9890375336</c:v>
                </c:pt>
              </c:numCache>
            </c:numRef>
          </c:val>
          <c:smooth val="0"/>
        </c:ser>
        <c:ser>
          <c:idx val="3"/>
          <c:order val="3"/>
          <c:tx>
            <c:v>Labor income without time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'Table4&amp;6'!$O$4:$DA$4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'Table4&amp;6'!$O$34:$DA$34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60.93611795159985</c:v>
                </c:pt>
                <c:pt idx="8">
                  <c:v>110.85734098347459</c:v>
                </c:pt>
                <c:pt idx="9">
                  <c:v>142.06797255149797</c:v>
                </c:pt>
                <c:pt idx="10">
                  <c:v>157.15664602946288</c:v>
                </c:pt>
                <c:pt idx="11">
                  <c:v>218.87428229674407</c:v>
                </c:pt>
                <c:pt idx="12">
                  <c:v>423.1975278404822</c:v>
                </c:pt>
                <c:pt idx="13">
                  <c:v>864.6368688227377</c:v>
                </c:pt>
                <c:pt idx="14">
                  <c:v>1766.226789109021</c:v>
                </c:pt>
                <c:pt idx="15">
                  <c:v>3345.8513073323315</c:v>
                </c:pt>
                <c:pt idx="16">
                  <c:v>5948.588586893794</c:v>
                </c:pt>
                <c:pt idx="17">
                  <c:v>9128.794690652907</c:v>
                </c:pt>
                <c:pt idx="18">
                  <c:v>13631.338907608048</c:v>
                </c:pt>
                <c:pt idx="19">
                  <c:v>19187.502499787224</c:v>
                </c:pt>
                <c:pt idx="20">
                  <c:v>25621.627471167318</c:v>
                </c:pt>
                <c:pt idx="21">
                  <c:v>32314.469464885806</c:v>
                </c:pt>
                <c:pt idx="22">
                  <c:v>39638.52995308512</c:v>
                </c:pt>
                <c:pt idx="23">
                  <c:v>46743.4071762584</c:v>
                </c:pt>
                <c:pt idx="24">
                  <c:v>53593.20890695409</c:v>
                </c:pt>
                <c:pt idx="25">
                  <c:v>59768.02470041006</c:v>
                </c:pt>
                <c:pt idx="26">
                  <c:v>65336.472912902886</c:v>
                </c:pt>
                <c:pt idx="27">
                  <c:v>70282.94489644379</c:v>
                </c:pt>
                <c:pt idx="28">
                  <c:v>74807.2360278807</c:v>
                </c:pt>
                <c:pt idx="29">
                  <c:v>79049.11289178475</c:v>
                </c:pt>
                <c:pt idx="30">
                  <c:v>83298.77628028122</c:v>
                </c:pt>
                <c:pt idx="31">
                  <c:v>86732.78863386819</c:v>
                </c:pt>
                <c:pt idx="32">
                  <c:v>89980.97394061327</c:v>
                </c:pt>
                <c:pt idx="33">
                  <c:v>93009.00313005815</c:v>
                </c:pt>
                <c:pt idx="34">
                  <c:v>95385.81672624798</c:v>
                </c:pt>
                <c:pt idx="35">
                  <c:v>96915.62160915464</c:v>
                </c:pt>
                <c:pt idx="36">
                  <c:v>99289.2631678117</c:v>
                </c:pt>
                <c:pt idx="37">
                  <c:v>100826.86713270651</c:v>
                </c:pt>
                <c:pt idx="38">
                  <c:v>101979.8703988225</c:v>
                </c:pt>
                <c:pt idx="39">
                  <c:v>102840.75627594451</c:v>
                </c:pt>
                <c:pt idx="40">
                  <c:v>103675.02004426533</c:v>
                </c:pt>
                <c:pt idx="41">
                  <c:v>103341.49118658756</c:v>
                </c:pt>
                <c:pt idx="42">
                  <c:v>103341.06577221476</c:v>
                </c:pt>
                <c:pt idx="43">
                  <c:v>103326.97394272297</c:v>
                </c:pt>
                <c:pt idx="44">
                  <c:v>103034.8130672225</c:v>
                </c:pt>
                <c:pt idx="45">
                  <c:v>102261.56241965805</c:v>
                </c:pt>
                <c:pt idx="46">
                  <c:v>101965.56114794157</c:v>
                </c:pt>
                <c:pt idx="47">
                  <c:v>100953.9087182022</c:v>
                </c:pt>
                <c:pt idx="48">
                  <c:v>99307.28959529422</c:v>
                </c:pt>
                <c:pt idx="49">
                  <c:v>97748.30943140498</c:v>
                </c:pt>
                <c:pt idx="50">
                  <c:v>96173.78352434686</c:v>
                </c:pt>
                <c:pt idx="51">
                  <c:v>93642.8078522279</c:v>
                </c:pt>
                <c:pt idx="52">
                  <c:v>90205.86349421694</c:v>
                </c:pt>
                <c:pt idx="53">
                  <c:v>86931.36802999605</c:v>
                </c:pt>
                <c:pt idx="54">
                  <c:v>82939.45201862272</c:v>
                </c:pt>
                <c:pt idx="55">
                  <c:v>78681.62252934946</c:v>
                </c:pt>
                <c:pt idx="56">
                  <c:v>74206.39531531907</c:v>
                </c:pt>
                <c:pt idx="57">
                  <c:v>69929.7248954557</c:v>
                </c:pt>
                <c:pt idx="58">
                  <c:v>64415.65066418481</c:v>
                </c:pt>
                <c:pt idx="59">
                  <c:v>58387.3716417793</c:v>
                </c:pt>
                <c:pt idx="60">
                  <c:v>51138.000501261464</c:v>
                </c:pt>
                <c:pt idx="61">
                  <c:v>44104.47682644359</c:v>
                </c:pt>
                <c:pt idx="62">
                  <c:v>37781.495389391785</c:v>
                </c:pt>
                <c:pt idx="63">
                  <c:v>32295.324150796056</c:v>
                </c:pt>
                <c:pt idx="64">
                  <c:v>28415.03900063398</c:v>
                </c:pt>
                <c:pt idx="65">
                  <c:v>25719.591794131145</c:v>
                </c:pt>
                <c:pt idx="66">
                  <c:v>23689.405156259905</c:v>
                </c:pt>
                <c:pt idx="67">
                  <c:v>21766.85109843764</c:v>
                </c:pt>
                <c:pt idx="68">
                  <c:v>20061.85611994777</c:v>
                </c:pt>
                <c:pt idx="69">
                  <c:v>18507.554054917007</c:v>
                </c:pt>
                <c:pt idx="70">
                  <c:v>16790.745235622468</c:v>
                </c:pt>
                <c:pt idx="71">
                  <c:v>15078.386260164052</c:v>
                </c:pt>
                <c:pt idx="72">
                  <c:v>13671.66825586155</c:v>
                </c:pt>
                <c:pt idx="73">
                  <c:v>12156.81100769421</c:v>
                </c:pt>
                <c:pt idx="74">
                  <c:v>10817.16833276011</c:v>
                </c:pt>
                <c:pt idx="75">
                  <c:v>9724.697101216894</c:v>
                </c:pt>
                <c:pt idx="76">
                  <c:v>8818.05759488223</c:v>
                </c:pt>
                <c:pt idx="77">
                  <c:v>7869.335337094182</c:v>
                </c:pt>
                <c:pt idx="78">
                  <c:v>7281.570808062676</c:v>
                </c:pt>
                <c:pt idx="79">
                  <c:v>6610.778152390952</c:v>
                </c:pt>
                <c:pt idx="80">
                  <c:v>6110.4797422437505</c:v>
                </c:pt>
                <c:pt idx="81">
                  <c:v>5712.872594108674</c:v>
                </c:pt>
                <c:pt idx="82">
                  <c:v>5381.261249153712</c:v>
                </c:pt>
                <c:pt idx="83">
                  <c:v>5036.397484670634</c:v>
                </c:pt>
                <c:pt idx="84">
                  <c:v>4789.473776208986</c:v>
                </c:pt>
                <c:pt idx="85">
                  <c:v>4387.1968159589915</c:v>
                </c:pt>
                <c:pt idx="86">
                  <c:v>3897.5889082944263</c:v>
                </c:pt>
                <c:pt idx="87">
                  <c:v>3280.372049391106</c:v>
                </c:pt>
                <c:pt idx="88">
                  <c:v>2477.5340619667663</c:v>
                </c:pt>
                <c:pt idx="89">
                  <c:v>1662.129455417741</c:v>
                </c:pt>
                <c:pt idx="90">
                  <c:v>846.7248488687087</c:v>
                </c:pt>
              </c:numCache>
            </c:numRef>
          </c:val>
          <c:smooth val="0"/>
        </c:ser>
        <c:marker val="1"/>
        <c:axId val="5490732"/>
        <c:axId val="49416589"/>
      </c:lineChart>
      <c:catAx>
        <c:axId val="5490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416589"/>
        <c:crosses val="autoZero"/>
        <c:auto val="1"/>
        <c:lblOffset val="100"/>
        <c:tickLblSkip val="5"/>
        <c:tickMarkSkip val="5"/>
        <c:noMultiLvlLbl val="0"/>
      </c:catAx>
      <c:valAx>
        <c:axId val="494165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07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025"/>
          <c:y val="0.94575"/>
          <c:w val="0.8995"/>
          <c:h val="0.03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5"/>
          <c:y val="0.02325"/>
          <c:w val="0.9275"/>
          <c:h val="0.88"/>
        </c:manualLayout>
      </c:layout>
      <c:areaChart>
        <c:grouping val="stacked"/>
        <c:varyColors val="0"/>
        <c:ser>
          <c:idx val="0"/>
          <c:order val="0"/>
          <c:tx>
            <c:v>Public transfer</c:v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'Table4&amp;6'!$O$44:$DA$44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'Table4&amp;6'!$O$20:$DA$20</c:f>
              <c:numCache>
                <c:ptCount val="91"/>
                <c:pt idx="0">
                  <c:v>6158.9955705951115</c:v>
                </c:pt>
                <c:pt idx="1">
                  <c:v>5914.917180959795</c:v>
                </c:pt>
                <c:pt idx="2">
                  <c:v>5670.838791324466</c:v>
                </c:pt>
                <c:pt idx="3">
                  <c:v>8404.481502376393</c:v>
                </c:pt>
                <c:pt idx="4">
                  <c:v>12579.482571817318</c:v>
                </c:pt>
                <c:pt idx="5">
                  <c:v>15690.985479909648</c:v>
                </c:pt>
                <c:pt idx="6">
                  <c:v>17044.183495367834</c:v>
                </c:pt>
                <c:pt idx="7">
                  <c:v>17159.90192897791</c:v>
                </c:pt>
                <c:pt idx="8">
                  <c:v>16964.756703095805</c:v>
                </c:pt>
                <c:pt idx="9">
                  <c:v>16693.15389136423</c:v>
                </c:pt>
                <c:pt idx="10">
                  <c:v>16475.403627795273</c:v>
                </c:pt>
                <c:pt idx="11">
                  <c:v>16129.24257104117</c:v>
                </c:pt>
                <c:pt idx="12">
                  <c:v>15847.949188506807</c:v>
                </c:pt>
                <c:pt idx="13">
                  <c:v>17074.26255803783</c:v>
                </c:pt>
                <c:pt idx="14">
                  <c:v>18978.97665754603</c:v>
                </c:pt>
                <c:pt idx="15">
                  <c:v>17196.182865158484</c:v>
                </c:pt>
                <c:pt idx="16">
                  <c:v>15248.234372482073</c:v>
                </c:pt>
                <c:pt idx="17">
                  <c:v>14551.782119963093</c:v>
                </c:pt>
                <c:pt idx="18">
                  <c:v>11587.864985700091</c:v>
                </c:pt>
                <c:pt idx="19">
                  <c:v>6891.016458905928</c:v>
                </c:pt>
                <c:pt idx="20">
                  <c:v>5331.485069658107</c:v>
                </c:pt>
                <c:pt idx="21">
                  <c:v>3995.472382820391</c:v>
                </c:pt>
                <c:pt idx="22">
                  <c:v>2102.555803875335</c:v>
                </c:pt>
                <c:pt idx="23">
                  <c:v>-89.34048761816302</c:v>
                </c:pt>
                <c:pt idx="24">
                  <c:v>-1595.7692828570598</c:v>
                </c:pt>
                <c:pt idx="25">
                  <c:v>-2534.902047517897</c:v>
                </c:pt>
                <c:pt idx="26">
                  <c:v>-3164.589378008708</c:v>
                </c:pt>
                <c:pt idx="27">
                  <c:v>-3974.2565737665573</c:v>
                </c:pt>
                <c:pt idx="28">
                  <c:v>-4710.24112353875</c:v>
                </c:pt>
                <c:pt idx="29">
                  <c:v>-5340.373839753238</c:v>
                </c:pt>
                <c:pt idx="30">
                  <c:v>-5836.757958339511</c:v>
                </c:pt>
                <c:pt idx="31">
                  <c:v>-6403.995538744</c:v>
                </c:pt>
                <c:pt idx="32">
                  <c:v>-6812.7501065193355</c:v>
                </c:pt>
                <c:pt idx="33">
                  <c:v>-7948.091589195321</c:v>
                </c:pt>
                <c:pt idx="34">
                  <c:v>-8254.834104405405</c:v>
                </c:pt>
                <c:pt idx="35">
                  <c:v>-8886.740689381813</c:v>
                </c:pt>
                <c:pt idx="36">
                  <c:v>-9454.8903002625</c:v>
                </c:pt>
                <c:pt idx="37">
                  <c:v>-9688.906950655813</c:v>
                </c:pt>
                <c:pt idx="38">
                  <c:v>-10208.110150412893</c:v>
                </c:pt>
                <c:pt idx="39">
                  <c:v>-10402.541401925684</c:v>
                </c:pt>
                <c:pt idx="40">
                  <c:v>-11016.244402669025</c:v>
                </c:pt>
                <c:pt idx="41">
                  <c:v>-11183.023899982923</c:v>
                </c:pt>
                <c:pt idx="42">
                  <c:v>-12021.60626564293</c:v>
                </c:pt>
                <c:pt idx="43">
                  <c:v>-12380.10982072451</c:v>
                </c:pt>
                <c:pt idx="44">
                  <c:v>-12636.971000403903</c:v>
                </c:pt>
                <c:pt idx="45">
                  <c:v>-12845.282481178887</c:v>
                </c:pt>
                <c:pt idx="46">
                  <c:v>-13096.441548766506</c:v>
                </c:pt>
                <c:pt idx="47">
                  <c:v>-13097.372111240866</c:v>
                </c:pt>
                <c:pt idx="48">
                  <c:v>-12780.835234650074</c:v>
                </c:pt>
                <c:pt idx="49">
                  <c:v>-12716.665758214847</c:v>
                </c:pt>
                <c:pt idx="50">
                  <c:v>-12358.855750247838</c:v>
                </c:pt>
                <c:pt idx="51">
                  <c:v>-11248.471118850852</c:v>
                </c:pt>
                <c:pt idx="52">
                  <c:v>-11030.34335202619</c:v>
                </c:pt>
                <c:pt idx="53">
                  <c:v>-10489.12930078197</c:v>
                </c:pt>
                <c:pt idx="54">
                  <c:v>-10160.692475539432</c:v>
                </c:pt>
                <c:pt idx="55">
                  <c:v>-9638.634799266449</c:v>
                </c:pt>
                <c:pt idx="56">
                  <c:v>-8919.198823453058</c:v>
                </c:pt>
                <c:pt idx="57">
                  <c:v>-7940.714408838367</c:v>
                </c:pt>
                <c:pt idx="58">
                  <c:v>-6940.070550495675</c:v>
                </c:pt>
                <c:pt idx="59">
                  <c:v>-6884.212897561552</c:v>
                </c:pt>
                <c:pt idx="60">
                  <c:v>-6141.431134980232</c:v>
                </c:pt>
                <c:pt idx="61">
                  <c:v>-5068.683975641034</c:v>
                </c:pt>
                <c:pt idx="62">
                  <c:v>-4824.055357315028</c:v>
                </c:pt>
                <c:pt idx="63">
                  <c:v>-4035.706332713296</c:v>
                </c:pt>
                <c:pt idx="64">
                  <c:v>-3349.186411988403</c:v>
                </c:pt>
                <c:pt idx="65">
                  <c:v>-2875.6936432058906</c:v>
                </c:pt>
                <c:pt idx="66">
                  <c:v>-2222.5652122110914</c:v>
                </c:pt>
                <c:pt idx="67">
                  <c:v>-1842.6803635433498</c:v>
                </c:pt>
                <c:pt idx="68">
                  <c:v>-1390.0445590075979</c:v>
                </c:pt>
                <c:pt idx="69">
                  <c:v>-896.4030894247591</c:v>
                </c:pt>
                <c:pt idx="70">
                  <c:v>-362.0627136879193</c:v>
                </c:pt>
                <c:pt idx="71">
                  <c:v>91.19589363939485</c:v>
                </c:pt>
                <c:pt idx="72">
                  <c:v>406.7546587209781</c:v>
                </c:pt>
                <c:pt idx="73">
                  <c:v>736.1636728533631</c:v>
                </c:pt>
                <c:pt idx="74">
                  <c:v>815.0100247150149</c:v>
                </c:pt>
                <c:pt idx="75">
                  <c:v>1049.6527268781356</c:v>
                </c:pt>
                <c:pt idx="76">
                  <c:v>1353.4806015497488</c:v>
                </c:pt>
                <c:pt idx="77">
                  <c:v>1756.0427050870221</c:v>
                </c:pt>
                <c:pt idx="78">
                  <c:v>2190.513875505969</c:v>
                </c:pt>
                <c:pt idx="79">
                  <c:v>2021.9693201945993</c:v>
                </c:pt>
                <c:pt idx="80">
                  <c:v>2201.195488412499</c:v>
                </c:pt>
                <c:pt idx="81">
                  <c:v>2574.7755627161278</c:v>
                </c:pt>
                <c:pt idx="82">
                  <c:v>2757.305253134484</c:v>
                </c:pt>
                <c:pt idx="83">
                  <c:v>2939.834943552847</c:v>
                </c:pt>
                <c:pt idx="84">
                  <c:v>3122.3646339711936</c:v>
                </c:pt>
                <c:pt idx="85">
                  <c:v>3304.8943243895555</c:v>
                </c:pt>
                <c:pt idx="86">
                  <c:v>3487.4240148078898</c:v>
                </c:pt>
                <c:pt idx="87">
                  <c:v>3669.953705226246</c:v>
                </c:pt>
                <c:pt idx="88">
                  <c:v>3852.483395644605</c:v>
                </c:pt>
                <c:pt idx="89">
                  <c:v>4035.013086062965</c:v>
                </c:pt>
                <c:pt idx="90">
                  <c:v>4217.542776481321</c:v>
                </c:pt>
              </c:numCache>
            </c:numRef>
          </c:val>
        </c:ser>
        <c:ser>
          <c:idx val="1"/>
          <c:order val="1"/>
          <c:tx>
            <c:v>Private cash transfers</c:v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'Table4&amp;6'!$O$44:$DA$44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'Table4&amp;6'!$O$35:$DA$35</c:f>
              <c:numCache>
                <c:ptCount val="91"/>
                <c:pt idx="0">
                  <c:v>19410.585206927677</c:v>
                </c:pt>
                <c:pt idx="1">
                  <c:v>20784.907799798337</c:v>
                </c:pt>
                <c:pt idx="2">
                  <c:v>22159.23039266907</c:v>
                </c:pt>
                <c:pt idx="3">
                  <c:v>23533.55298553981</c:v>
                </c:pt>
                <c:pt idx="4">
                  <c:v>24907.87557841046</c:v>
                </c:pt>
                <c:pt idx="5">
                  <c:v>26282.1981712812</c:v>
                </c:pt>
                <c:pt idx="6">
                  <c:v>27647.62533286805</c:v>
                </c:pt>
                <c:pt idx="7">
                  <c:v>28931.245502773487</c:v>
                </c:pt>
                <c:pt idx="8">
                  <c:v>30214.85383492222</c:v>
                </c:pt>
                <c:pt idx="9">
                  <c:v>31498.462167071044</c:v>
                </c:pt>
                <c:pt idx="10">
                  <c:v>32295.397068562048</c:v>
                </c:pt>
                <c:pt idx="11">
                  <c:v>32960.9021371821</c:v>
                </c:pt>
                <c:pt idx="12">
                  <c:v>33663.370619426656</c:v>
                </c:pt>
                <c:pt idx="13">
                  <c:v>33818.59817197469</c:v>
                </c:pt>
                <c:pt idx="14">
                  <c:v>33339.020631117884</c:v>
                </c:pt>
                <c:pt idx="15">
                  <c:v>32302.53961162764</c:v>
                </c:pt>
                <c:pt idx="16">
                  <c:v>30659.172399588802</c:v>
                </c:pt>
                <c:pt idx="17">
                  <c:v>29169.90997327779</c:v>
                </c:pt>
                <c:pt idx="18">
                  <c:v>26853.76013885531</c:v>
                </c:pt>
                <c:pt idx="19">
                  <c:v>24589.07956077796</c:v>
                </c:pt>
                <c:pt idx="20">
                  <c:v>22105.990758368574</c:v>
                </c:pt>
                <c:pt idx="21">
                  <c:v>19266.37424338946</c:v>
                </c:pt>
                <c:pt idx="22">
                  <c:v>16523.07172488793</c:v>
                </c:pt>
                <c:pt idx="23">
                  <c:v>13423.537643229</c:v>
                </c:pt>
                <c:pt idx="24">
                  <c:v>10185.66120775372</c:v>
                </c:pt>
                <c:pt idx="25">
                  <c:v>6669.643273207629</c:v>
                </c:pt>
                <c:pt idx="26">
                  <c:v>3121.816487740588</c:v>
                </c:pt>
                <c:pt idx="27">
                  <c:v>-909.2842015986894</c:v>
                </c:pt>
                <c:pt idx="28">
                  <c:v>-5050.808861952695</c:v>
                </c:pt>
                <c:pt idx="29">
                  <c:v>-9162.758684478287</c:v>
                </c:pt>
                <c:pt idx="30">
                  <c:v>-12950.362069223194</c:v>
                </c:pt>
                <c:pt idx="31">
                  <c:v>-16377.077419140769</c:v>
                </c:pt>
                <c:pt idx="32">
                  <c:v>-19805.8373206538</c:v>
                </c:pt>
                <c:pt idx="33">
                  <c:v>-22398.753832373128</c:v>
                </c:pt>
                <c:pt idx="34">
                  <c:v>-24922.105442956665</c:v>
                </c:pt>
                <c:pt idx="35">
                  <c:v>-27264.05252376197</c:v>
                </c:pt>
                <c:pt idx="36">
                  <c:v>-29020.131428588254</c:v>
                </c:pt>
                <c:pt idx="37">
                  <c:v>-30929.40136459006</c:v>
                </c:pt>
                <c:pt idx="38">
                  <c:v>-32576.95738209946</c:v>
                </c:pt>
                <c:pt idx="39">
                  <c:v>-33112.54206998363</c:v>
                </c:pt>
                <c:pt idx="40">
                  <c:v>-34079.206538234714</c:v>
                </c:pt>
                <c:pt idx="41">
                  <c:v>-34627.91987120219</c:v>
                </c:pt>
                <c:pt idx="42">
                  <c:v>-34956.09723194587</c:v>
                </c:pt>
                <c:pt idx="43">
                  <c:v>-34902.159511648046</c:v>
                </c:pt>
                <c:pt idx="44">
                  <c:v>-34496.484832940114</c:v>
                </c:pt>
                <c:pt idx="45">
                  <c:v>-34611.668747111886</c:v>
                </c:pt>
                <c:pt idx="46">
                  <c:v>-33857.27321474296</c:v>
                </c:pt>
                <c:pt idx="47">
                  <c:v>-32342.33031656323</c:v>
                </c:pt>
                <c:pt idx="48">
                  <c:v>-30809.519634834196</c:v>
                </c:pt>
                <c:pt idx="49">
                  <c:v>-29311.663095919303</c:v>
                </c:pt>
                <c:pt idx="50">
                  <c:v>-28314.48789083254</c:v>
                </c:pt>
                <c:pt idx="51">
                  <c:v>-25951.095198656385</c:v>
                </c:pt>
                <c:pt idx="52">
                  <c:v>-23665.752587615192</c:v>
                </c:pt>
                <c:pt idx="53">
                  <c:v>-21005.385312271006</c:v>
                </c:pt>
                <c:pt idx="54">
                  <c:v>-18314.72169340165</c:v>
                </c:pt>
                <c:pt idx="55">
                  <c:v>-15771.693624105403</c:v>
                </c:pt>
                <c:pt idx="56">
                  <c:v>-13298.457518788844</c:v>
                </c:pt>
                <c:pt idx="57">
                  <c:v>-10324.405899499532</c:v>
                </c:pt>
                <c:pt idx="58">
                  <c:v>-8909.164020597955</c:v>
                </c:pt>
                <c:pt idx="59">
                  <c:v>-6887.783230164245</c:v>
                </c:pt>
                <c:pt idx="60">
                  <c:v>-3551.201954945538</c:v>
                </c:pt>
                <c:pt idx="61">
                  <c:v>-1448.9266717818773</c:v>
                </c:pt>
                <c:pt idx="62">
                  <c:v>844.5930806930446</c:v>
                </c:pt>
                <c:pt idx="63">
                  <c:v>2937.7906593478065</c:v>
                </c:pt>
                <c:pt idx="64">
                  <c:v>5652.793605482751</c:v>
                </c:pt>
                <c:pt idx="65">
                  <c:v>7788.162344594258</c:v>
                </c:pt>
                <c:pt idx="66">
                  <c:v>9161.491419825757</c:v>
                </c:pt>
                <c:pt idx="67">
                  <c:v>10755.782830698387</c:v>
                </c:pt>
                <c:pt idx="68">
                  <c:v>12811.899893718059</c:v>
                </c:pt>
                <c:pt idx="69">
                  <c:v>15163.676570711199</c:v>
                </c:pt>
                <c:pt idx="70">
                  <c:v>16601.32705992463</c:v>
                </c:pt>
                <c:pt idx="71">
                  <c:v>17703.465285687394</c:v>
                </c:pt>
                <c:pt idx="72">
                  <c:v>18978.476446554054</c:v>
                </c:pt>
                <c:pt idx="73">
                  <c:v>20313.868507674906</c:v>
                </c:pt>
                <c:pt idx="74">
                  <c:v>22057.090099703506</c:v>
                </c:pt>
                <c:pt idx="75">
                  <c:v>23477.874378553544</c:v>
                </c:pt>
                <c:pt idx="76">
                  <c:v>24392.337373991584</c:v>
                </c:pt>
                <c:pt idx="77">
                  <c:v>26332.42251964599</c:v>
                </c:pt>
                <c:pt idx="78">
                  <c:v>28773.08017365874</c:v>
                </c:pt>
                <c:pt idx="79">
                  <c:v>29913.486884192782</c:v>
                </c:pt>
                <c:pt idx="80">
                  <c:v>31306.420525955367</c:v>
                </c:pt>
                <c:pt idx="81">
                  <c:v>31085.61033336709</c:v>
                </c:pt>
                <c:pt idx="82">
                  <c:v>32300.157363688933</c:v>
                </c:pt>
                <c:pt idx="83">
                  <c:v>33514.70439401061</c:v>
                </c:pt>
                <c:pt idx="84">
                  <c:v>34729.251424332455</c:v>
                </c:pt>
                <c:pt idx="85">
                  <c:v>35943.79845465431</c:v>
                </c:pt>
                <c:pt idx="86">
                  <c:v>37158.34548497615</c:v>
                </c:pt>
                <c:pt idx="87">
                  <c:v>38372.892515298</c:v>
                </c:pt>
                <c:pt idx="88">
                  <c:v>39587.439545619854</c:v>
                </c:pt>
                <c:pt idx="89">
                  <c:v>40801.98657594169</c:v>
                </c:pt>
                <c:pt idx="90">
                  <c:v>42016.53360626355</c:v>
                </c:pt>
              </c:numCache>
            </c:numRef>
          </c:val>
        </c:ser>
        <c:ser>
          <c:idx val="2"/>
          <c:order val="2"/>
          <c:tx>
            <c:v>private time transfers</c:v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'Table4&amp;6'!$O$44:$DA$44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'Table4&amp;6'!$O$36:$DA$36</c:f>
              <c:numCache>
                <c:ptCount val="91"/>
                <c:pt idx="0">
                  <c:v>39379.660748297254</c:v>
                </c:pt>
                <c:pt idx="1">
                  <c:v>29569.193904209173</c:v>
                </c:pt>
                <c:pt idx="2">
                  <c:v>23881.814618393717</c:v>
                </c:pt>
                <c:pt idx="3">
                  <c:v>20391.366329418972</c:v>
                </c:pt>
                <c:pt idx="4">
                  <c:v>17013.024893105467</c:v>
                </c:pt>
                <c:pt idx="5">
                  <c:v>11982.610155787612</c:v>
                </c:pt>
                <c:pt idx="6">
                  <c:v>11623.132495471054</c:v>
                </c:pt>
                <c:pt idx="7">
                  <c:v>11674.941619524772</c:v>
                </c:pt>
                <c:pt idx="8">
                  <c:v>11134.175840441398</c:v>
                </c:pt>
                <c:pt idx="9">
                  <c:v>10803.454636517117</c:v>
                </c:pt>
                <c:pt idx="10">
                  <c:v>7548.603282943707</c:v>
                </c:pt>
                <c:pt idx="11">
                  <c:v>6619.545450124973</c:v>
                </c:pt>
                <c:pt idx="12">
                  <c:v>5433.150825935477</c:v>
                </c:pt>
                <c:pt idx="13">
                  <c:v>4416.962520962802</c:v>
                </c:pt>
                <c:pt idx="14">
                  <c:v>3388.86974343114</c:v>
                </c:pt>
                <c:pt idx="15">
                  <c:v>2634.618558255379</c:v>
                </c:pt>
                <c:pt idx="16">
                  <c:v>1718.8882264840815</c:v>
                </c:pt>
                <c:pt idx="17">
                  <c:v>896.0327453890941</c:v>
                </c:pt>
                <c:pt idx="18">
                  <c:v>145.72020763586474</c:v>
                </c:pt>
                <c:pt idx="19">
                  <c:v>-637.8733935958841</c:v>
                </c:pt>
                <c:pt idx="20">
                  <c:v>-1272.843384770827</c:v>
                </c:pt>
                <c:pt idx="21">
                  <c:v>-2044.602046381037</c:v>
                </c:pt>
                <c:pt idx="22">
                  <c:v>-2809.235327930367</c:v>
                </c:pt>
                <c:pt idx="23">
                  <c:v>-3125.4293434344377</c:v>
                </c:pt>
                <c:pt idx="24">
                  <c:v>-3560.8464034305316</c:v>
                </c:pt>
                <c:pt idx="25">
                  <c:v>-3969.9237991238765</c:v>
                </c:pt>
                <c:pt idx="26">
                  <c:v>-4143.084489080755</c:v>
                </c:pt>
                <c:pt idx="27">
                  <c:v>-4291.811813478881</c:v>
                </c:pt>
                <c:pt idx="28">
                  <c:v>-4452.49233724398</c:v>
                </c:pt>
                <c:pt idx="29">
                  <c:v>-4803.401855630718</c:v>
                </c:pt>
                <c:pt idx="30">
                  <c:v>-5951.138848295425</c:v>
                </c:pt>
                <c:pt idx="31">
                  <c:v>-5953.3861952629695</c:v>
                </c:pt>
                <c:pt idx="32">
                  <c:v>-5930.91238206233</c:v>
                </c:pt>
                <c:pt idx="33">
                  <c:v>-5947.893803902738</c:v>
                </c:pt>
                <c:pt idx="34">
                  <c:v>-5994.586763578258</c:v>
                </c:pt>
                <c:pt idx="35">
                  <c:v>-6010.890522080897</c:v>
                </c:pt>
                <c:pt idx="36">
                  <c:v>-6092.107558237294</c:v>
                </c:pt>
                <c:pt idx="37">
                  <c:v>-6156.254225400312</c:v>
                </c:pt>
                <c:pt idx="38">
                  <c:v>-6188.733013038629</c:v>
                </c:pt>
                <c:pt idx="39">
                  <c:v>-6196.467739430405</c:v>
                </c:pt>
                <c:pt idx="40">
                  <c:v>-6165.969443804526</c:v>
                </c:pt>
                <c:pt idx="41">
                  <c:v>-6094.725410852148</c:v>
                </c:pt>
                <c:pt idx="42">
                  <c:v>-6000.314557218757</c:v>
                </c:pt>
                <c:pt idx="43">
                  <c:v>-5963.566625433574</c:v>
                </c:pt>
                <c:pt idx="44">
                  <c:v>-5871.354712889835</c:v>
                </c:pt>
                <c:pt idx="45">
                  <c:v>-5792.306661929397</c:v>
                </c:pt>
                <c:pt idx="46">
                  <c:v>-5720.1297203951935</c:v>
                </c:pt>
                <c:pt idx="47">
                  <c:v>-5705.1238340741165</c:v>
                </c:pt>
                <c:pt idx="48">
                  <c:v>-5622.2868111844045</c:v>
                </c:pt>
                <c:pt idx="49">
                  <c:v>-5679.5912912087215</c:v>
                </c:pt>
                <c:pt idx="50">
                  <c:v>-5849.542501350591</c:v>
                </c:pt>
                <c:pt idx="51">
                  <c:v>-6069.903935833129</c:v>
                </c:pt>
                <c:pt idx="52">
                  <c:v>-6363.003637122396</c:v>
                </c:pt>
                <c:pt idx="53">
                  <c:v>-6700.792774634424</c:v>
                </c:pt>
                <c:pt idx="54">
                  <c:v>-6906.95422264861</c:v>
                </c:pt>
                <c:pt idx="55">
                  <c:v>-7071.2016549647715</c:v>
                </c:pt>
                <c:pt idx="56">
                  <c:v>-7137.11757468356</c:v>
                </c:pt>
                <c:pt idx="57">
                  <c:v>-7094.3725620609375</c:v>
                </c:pt>
                <c:pt idx="58">
                  <c:v>-6969.605731668039</c:v>
                </c:pt>
                <c:pt idx="59">
                  <c:v>-6903.565554923682</c:v>
                </c:pt>
                <c:pt idx="60">
                  <c:v>-6740.4722680896375</c:v>
                </c:pt>
                <c:pt idx="61">
                  <c:v>-6631.960476201886</c:v>
                </c:pt>
                <c:pt idx="62">
                  <c:v>-6496.891294297272</c:v>
                </c:pt>
                <c:pt idx="63">
                  <c:v>-6384.614929773864</c:v>
                </c:pt>
                <c:pt idx="64">
                  <c:v>-6206.001837686274</c:v>
                </c:pt>
                <c:pt idx="65">
                  <c:v>-6104.574750319859</c:v>
                </c:pt>
                <c:pt idx="66">
                  <c:v>-5948.1723432897525</c:v>
                </c:pt>
                <c:pt idx="67">
                  <c:v>-5823.163585835402</c:v>
                </c:pt>
                <c:pt idx="68">
                  <c:v>-5637.011560752934</c:v>
                </c:pt>
                <c:pt idx="69">
                  <c:v>-5394.563077772265</c:v>
                </c:pt>
                <c:pt idx="70">
                  <c:v>-4970.688266574023</c:v>
                </c:pt>
                <c:pt idx="71">
                  <c:v>-4499.403857644005</c:v>
                </c:pt>
                <c:pt idx="72">
                  <c:v>-3936.6197141399784</c:v>
                </c:pt>
                <c:pt idx="73">
                  <c:v>-3349.922703021049</c:v>
                </c:pt>
                <c:pt idx="74">
                  <c:v>-2767.558367237589</c:v>
                </c:pt>
                <c:pt idx="75">
                  <c:v>-2227.571870228187</c:v>
                </c:pt>
                <c:pt idx="76">
                  <c:v>-1678.1717280466517</c:v>
                </c:pt>
                <c:pt idx="77">
                  <c:v>-1137.7464681835918</c:v>
                </c:pt>
                <c:pt idx="78">
                  <c:v>-564.6037716083782</c:v>
                </c:pt>
                <c:pt idx="79">
                  <c:v>-35.8188502459972</c:v>
                </c:pt>
                <c:pt idx="80">
                  <c:v>544.3653498478614</c:v>
                </c:pt>
                <c:pt idx="81">
                  <c:v>1147.9223595936367</c:v>
                </c:pt>
                <c:pt idx="82">
                  <c:v>1805.0821110365637</c:v>
                </c:pt>
                <c:pt idx="83">
                  <c:v>2422.776335910432</c:v>
                </c:pt>
                <c:pt idx="84">
                  <c:v>3072.8009711685545</c:v>
                </c:pt>
                <c:pt idx="85">
                  <c:v>3662.5490734680707</c:v>
                </c:pt>
                <c:pt idx="86">
                  <c:v>4220.691153489528</c:v>
                </c:pt>
                <c:pt idx="87">
                  <c:v>4786.027867747707</c:v>
                </c:pt>
                <c:pt idx="88">
                  <c:v>5402.454291735155</c:v>
                </c:pt>
                <c:pt idx="89">
                  <c:v>6059.054335885717</c:v>
                </c:pt>
                <c:pt idx="90">
                  <c:v>6696.731013703325</c:v>
                </c:pt>
              </c:numCache>
            </c:numRef>
          </c:val>
        </c:ser>
        <c:axId val="42096118"/>
        <c:axId val="43320743"/>
      </c:areaChart>
      <c:catAx>
        <c:axId val="42096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320743"/>
        <c:crosses val="autoZero"/>
        <c:auto val="1"/>
        <c:lblOffset val="100"/>
        <c:tickLblSkip val="5"/>
        <c:tickMarkSkip val="5"/>
        <c:noMultiLvlLbl val="0"/>
      </c:catAx>
      <c:valAx>
        <c:axId val="433207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Baht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209611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8"/>
          <c:y val="0.94175"/>
          <c:w val="0.564"/>
          <c:h val="0.04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5"/>
          <c:y val="0.02325"/>
          <c:w val="0.9275"/>
          <c:h val="0.88"/>
        </c:manualLayout>
      </c:layout>
      <c:areaChart>
        <c:grouping val="stacked"/>
        <c:varyColors val="0"/>
        <c:ser>
          <c:idx val="0"/>
          <c:order val="0"/>
          <c:tx>
            <c:v>Public transfer</c:v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'Table4&amp;6'!$O$44:$DA$44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'Table4&amp;6'!$O$60:$DA$60</c:f>
              <c:numCache>
                <c:ptCount val="91"/>
                <c:pt idx="0">
                  <c:v>6296.568965965958</c:v>
                </c:pt>
                <c:pt idx="1">
                  <c:v>5965.641144736834</c:v>
                </c:pt>
                <c:pt idx="2">
                  <c:v>5668.900589359011</c:v>
                </c:pt>
                <c:pt idx="3">
                  <c:v>8362.945008367054</c:v>
                </c:pt>
                <c:pt idx="4">
                  <c:v>12507.117618975786</c:v>
                </c:pt>
                <c:pt idx="5">
                  <c:v>15639.203621069031</c:v>
                </c:pt>
                <c:pt idx="6">
                  <c:v>17076.368777006213</c:v>
                </c:pt>
                <c:pt idx="7">
                  <c:v>17319.243698959424</c:v>
                </c:pt>
                <c:pt idx="8">
                  <c:v>17276.313781357887</c:v>
                </c:pt>
                <c:pt idx="9">
                  <c:v>17170.56297533708</c:v>
                </c:pt>
                <c:pt idx="10">
                  <c:v>17135.775395478227</c:v>
                </c:pt>
                <c:pt idx="11">
                  <c:v>16982.619762942646</c:v>
                </c:pt>
                <c:pt idx="12">
                  <c:v>16853.428030033334</c:v>
                </c:pt>
                <c:pt idx="13">
                  <c:v>18268.1440333779</c:v>
                </c:pt>
                <c:pt idx="14">
                  <c:v>20377.305721727203</c:v>
                </c:pt>
                <c:pt idx="15">
                  <c:v>18529.613128833567</c:v>
                </c:pt>
                <c:pt idx="16">
                  <c:v>16477.564251997122</c:v>
                </c:pt>
                <c:pt idx="17">
                  <c:v>15777.444059761861</c:v>
                </c:pt>
                <c:pt idx="18">
                  <c:v>12621.408838313117</c:v>
                </c:pt>
                <c:pt idx="19">
                  <c:v>7542.245872183469</c:v>
                </c:pt>
                <c:pt idx="20">
                  <c:v>5856.44988352801</c:v>
                </c:pt>
                <c:pt idx="21">
                  <c:v>4401.346857560619</c:v>
                </c:pt>
                <c:pt idx="22">
                  <c:v>2316.7644112040475</c:v>
                </c:pt>
                <c:pt idx="23">
                  <c:v>-98.11829073093843</c:v>
                </c:pt>
                <c:pt idx="24">
                  <c:v>-1742.0488980527257</c:v>
                </c:pt>
                <c:pt idx="25">
                  <c:v>-2750.3954738991674</c:v>
                </c:pt>
                <c:pt idx="26">
                  <c:v>-3413.5635334003737</c:v>
                </c:pt>
                <c:pt idx="27">
                  <c:v>-4248.675219410501</c:v>
                </c:pt>
                <c:pt idx="28">
                  <c:v>-4969.014664054161</c:v>
                </c:pt>
                <c:pt idx="29">
                  <c:v>-5545.908149789764</c:v>
                </c:pt>
                <c:pt idx="30">
                  <c:v>-5965.134433196675</c:v>
                </c:pt>
                <c:pt idx="31">
                  <c:v>-6428.051435860988</c:v>
                </c:pt>
                <c:pt idx="32">
                  <c:v>-6766.0336401861105</c:v>
                </c:pt>
                <c:pt idx="33">
                  <c:v>-7905.5999216004</c:v>
                </c:pt>
                <c:pt idx="34">
                  <c:v>-8284.225328968398</c:v>
                </c:pt>
                <c:pt idx="35">
                  <c:v>-8980.856975015193</c:v>
                </c:pt>
                <c:pt idx="36">
                  <c:v>-9620.79892129473</c:v>
                </c:pt>
                <c:pt idx="37">
                  <c:v>-9885.263920147421</c:v>
                </c:pt>
                <c:pt idx="38">
                  <c:v>-10368.58543122787</c:v>
                </c:pt>
                <c:pt idx="39">
                  <c:v>-10463.463228205444</c:v>
                </c:pt>
                <c:pt idx="40">
                  <c:v>-10971.74783504164</c:v>
                </c:pt>
                <c:pt idx="41">
                  <c:v>-11019.219009677414</c:v>
                </c:pt>
                <c:pt idx="42">
                  <c:v>-11675.53491962883</c:v>
                </c:pt>
                <c:pt idx="43">
                  <c:v>-11795.597415315448</c:v>
                </c:pt>
                <c:pt idx="44">
                  <c:v>-11766.272234215985</c:v>
                </c:pt>
                <c:pt idx="45">
                  <c:v>-11660.277241507907</c:v>
                </c:pt>
                <c:pt idx="46">
                  <c:v>-11553.569886040541</c:v>
                </c:pt>
                <c:pt idx="47">
                  <c:v>-11222.845828776772</c:v>
                </c:pt>
                <c:pt idx="48">
                  <c:v>-10647.915668937</c:v>
                </c:pt>
                <c:pt idx="49">
                  <c:v>-10297.004297123698</c:v>
                </c:pt>
                <c:pt idx="50">
                  <c:v>-9702.714201407613</c:v>
                </c:pt>
                <c:pt idx="51">
                  <c:v>-8555.0298567424</c:v>
                </c:pt>
                <c:pt idx="52">
                  <c:v>-8065.269978525074</c:v>
                </c:pt>
                <c:pt idx="53">
                  <c:v>-7286.925689848139</c:v>
                </c:pt>
                <c:pt idx="54">
                  <c:v>-6645.9776233322345</c:v>
                </c:pt>
                <c:pt idx="55">
                  <c:v>-5922.701105275455</c:v>
                </c:pt>
                <c:pt idx="56">
                  <c:v>-5126.143812200864</c:v>
                </c:pt>
                <c:pt idx="57">
                  <c:v>-4283.796933223196</c:v>
                </c:pt>
                <c:pt idx="58">
                  <c:v>-3549.7425185176985</c:v>
                </c:pt>
                <c:pt idx="59">
                  <c:v>-3364.692890966443</c:v>
                </c:pt>
                <c:pt idx="60">
                  <c:v>-2860.5359351193742</c:v>
                </c:pt>
                <c:pt idx="61">
                  <c:v>-2244.4470907832297</c:v>
                </c:pt>
                <c:pt idx="62">
                  <c:v>-2044.2540555160197</c:v>
                </c:pt>
                <c:pt idx="63">
                  <c:v>-1653.7162332606565</c:v>
                </c:pt>
                <c:pt idx="64">
                  <c:v>-1336.0165726787911</c:v>
                </c:pt>
                <c:pt idx="65">
                  <c:v>-1117.124597513998</c:v>
                </c:pt>
                <c:pt idx="66">
                  <c:v>-843.2918128727006</c:v>
                </c:pt>
                <c:pt idx="67">
                  <c:v>-675.1478281063079</c:v>
                </c:pt>
                <c:pt idx="68">
                  <c:v>-481.751548201248</c:v>
                </c:pt>
                <c:pt idx="69">
                  <c:v>-289.01624316177686</c:v>
                </c:pt>
                <c:pt idx="70">
                  <c:v>-108.36068077052656</c:v>
                </c:pt>
                <c:pt idx="71">
                  <c:v>25.189210048725467</c:v>
                </c:pt>
                <c:pt idx="72">
                  <c:v>103.24055215022167</c:v>
                </c:pt>
                <c:pt idx="73">
                  <c:v>171.51656800281026</c:v>
                </c:pt>
                <c:pt idx="74">
                  <c:v>173.82186808453713</c:v>
                </c:pt>
                <c:pt idx="75">
                  <c:v>203.11431385671463</c:v>
                </c:pt>
                <c:pt idx="76">
                  <c:v>235.6448209458576</c:v>
                </c:pt>
                <c:pt idx="77">
                  <c:v>272.2688217547648</c:v>
                </c:pt>
                <c:pt idx="78">
                  <c:v>298.5107082242299</c:v>
                </c:pt>
                <c:pt idx="79">
                  <c:v>238.77609429782015</c:v>
                </c:pt>
                <c:pt idx="80">
                  <c:v>222.37311869463548</c:v>
                </c:pt>
                <c:pt idx="81">
                  <c:v>219.2602449870353</c:v>
                </c:pt>
                <c:pt idx="82">
                  <c:v>194.5954947334447</c:v>
                </c:pt>
                <c:pt idx="83">
                  <c:v>168.84673885348928</c:v>
                </c:pt>
                <c:pt idx="84">
                  <c:v>143.2964486541687</c:v>
                </c:pt>
                <c:pt idx="85">
                  <c:v>127.5781904890379</c:v>
                </c:pt>
                <c:pt idx="86">
                  <c:v>106.39798666412663</c:v>
                </c:pt>
                <c:pt idx="87">
                  <c:v>86.54669793331277</c:v>
                </c:pt>
                <c:pt idx="88">
                  <c:v>68.39874693870274</c:v>
                </c:pt>
                <c:pt idx="89">
                  <c:v>52.27838489748149</c:v>
                </c:pt>
                <c:pt idx="90">
                  <c:v>112.74757104367518</c:v>
                </c:pt>
              </c:numCache>
            </c:numRef>
          </c:val>
        </c:ser>
        <c:ser>
          <c:idx val="1"/>
          <c:order val="1"/>
          <c:tx>
            <c:v>Private cash transfers</c:v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'Table4&amp;6'!$O$44:$DA$44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'Table4&amp;6'!$O$75:$DA$75</c:f>
              <c:numCache>
                <c:ptCount val="91"/>
                <c:pt idx="0">
                  <c:v>19844.159169182392</c:v>
                </c:pt>
                <c:pt idx="1">
                  <c:v>20963.150855126292</c:v>
                </c:pt>
                <c:pt idx="2">
                  <c:v>22151.65672226854</c:v>
                </c:pt>
                <c:pt idx="3">
                  <c:v>23417.245836511527</c:v>
                </c:pt>
                <c:pt idx="4">
                  <c:v>24764.590094979485</c:v>
                </c:pt>
                <c:pt idx="5">
                  <c:v>26195.464226018878</c:v>
                </c:pt>
                <c:pt idx="6">
                  <c:v>27699.833560279618</c:v>
                </c:pt>
                <c:pt idx="7">
                  <c:v>29199.892484863572</c:v>
                </c:pt>
                <c:pt idx="8">
                  <c:v>30769.74841700641</c:v>
                </c:pt>
                <c:pt idx="9">
                  <c:v>32399.289660041937</c:v>
                </c:pt>
                <c:pt idx="10">
                  <c:v>33589.87026824797</c:v>
                </c:pt>
                <c:pt idx="11">
                  <c:v>34704.82048824402</c:v>
                </c:pt>
                <c:pt idx="12">
                  <c:v>35799.15528718961</c:v>
                </c:pt>
                <c:pt idx="13">
                  <c:v>36183.291683173105</c:v>
                </c:pt>
                <c:pt idx="14">
                  <c:v>35795.366005318676</c:v>
                </c:pt>
                <c:pt idx="15">
                  <c:v>34807.35037396135</c:v>
                </c:pt>
                <c:pt idx="16">
                  <c:v>33130.94951104479</c:v>
                </c:pt>
                <c:pt idx="17">
                  <c:v>31626.82199593346</c:v>
                </c:pt>
                <c:pt idx="18">
                  <c:v>29248.89839299521</c:v>
                </c:pt>
                <c:pt idx="19">
                  <c:v>26912.848768251682</c:v>
                </c:pt>
                <c:pt idx="20">
                  <c:v>24282.6577043047</c:v>
                </c:pt>
                <c:pt idx="21">
                  <c:v>21223.521928806433</c:v>
                </c:pt>
                <c:pt idx="22">
                  <c:v>18206.444017055892</c:v>
                </c:pt>
                <c:pt idx="23">
                  <c:v>14742.415272516067</c:v>
                </c:pt>
                <c:pt idx="24">
                  <c:v>11119.351696717153</c:v>
                </c:pt>
                <c:pt idx="25">
                  <c:v>7236.633340177528</c:v>
                </c:pt>
                <c:pt idx="26">
                  <c:v>3367.4254848269857</c:v>
                </c:pt>
                <c:pt idx="27">
                  <c:v>-972.0694129902287</c:v>
                </c:pt>
                <c:pt idx="28">
                  <c:v>-5328.292680167965</c:v>
                </c:pt>
                <c:pt idx="29">
                  <c:v>-9515.404649115935</c:v>
                </c:pt>
                <c:pt idx="30">
                  <c:v>-13235.19859018864</c:v>
                </c:pt>
                <c:pt idx="31">
                  <c:v>-16438.596089334762</c:v>
                </c:pt>
                <c:pt idx="32">
                  <c:v>-19670.024511153242</c:v>
                </c:pt>
                <c:pt idx="33">
                  <c:v>-22279.006797288694</c:v>
                </c:pt>
                <c:pt idx="34">
                  <c:v>-25010.840260445682</c:v>
                </c:pt>
                <c:pt idx="35">
                  <c:v>-27552.796332604707</c:v>
                </c:pt>
                <c:pt idx="36">
                  <c:v>-29529.358911360585</c:v>
                </c:pt>
                <c:pt idx="37">
                  <c:v>-31556.22166032315</c:v>
                </c:pt>
                <c:pt idx="38">
                  <c:v>-33089.07924471264</c:v>
                </c:pt>
                <c:pt idx="39">
                  <c:v>-33306.46357990383</c:v>
                </c:pt>
                <c:pt idx="40">
                  <c:v>-33941.55457055971</c:v>
                </c:pt>
                <c:pt idx="41">
                  <c:v>-34120.70262238463</c:v>
                </c:pt>
                <c:pt idx="42">
                  <c:v>-33949.80045652804</c:v>
                </c:pt>
                <c:pt idx="43">
                  <c:v>-33254.294871871345</c:v>
                </c:pt>
                <c:pt idx="44">
                  <c:v>-32119.645732739504</c:v>
                </c:pt>
                <c:pt idx="45">
                  <c:v>-31418.667045578288</c:v>
                </c:pt>
                <c:pt idx="46">
                  <c:v>-29868.599862085746</c:v>
                </c:pt>
                <c:pt idx="47">
                  <c:v>-27713.420967450358</c:v>
                </c:pt>
                <c:pt idx="48">
                  <c:v>-25667.897351714437</c:v>
                </c:pt>
                <c:pt idx="49">
                  <c:v>-23734.391277803996</c:v>
                </c:pt>
                <c:pt idx="50">
                  <c:v>-22229.19251715156</c:v>
                </c:pt>
                <c:pt idx="51">
                  <c:v>-19737.117328559278</c:v>
                </c:pt>
                <c:pt idx="52">
                  <c:v>-17304.147094299962</c:v>
                </c:pt>
                <c:pt idx="53">
                  <c:v>-14592.696635528684</c:v>
                </c:pt>
                <c:pt idx="54">
                  <c:v>-11979.422745539076</c:v>
                </c:pt>
                <c:pt idx="55">
                  <c:v>-9691.313054693597</c:v>
                </c:pt>
                <c:pt idx="56">
                  <c:v>-7643.041384221955</c:v>
                </c:pt>
                <c:pt idx="57">
                  <c:v>-5569.732904686791</c:v>
                </c:pt>
                <c:pt idx="58">
                  <c:v>-4556.904443299341</c:v>
                </c:pt>
                <c:pt idx="59">
                  <c:v>-3366.4379085749074</c:v>
                </c:pt>
                <c:pt idx="60">
                  <c:v>-1654.0673634078908</c:v>
                </c:pt>
                <c:pt idx="61">
                  <c:v>-641.5943998220519</c:v>
                </c:pt>
                <c:pt idx="62">
                  <c:v>357.9069273841201</c:v>
                </c:pt>
                <c:pt idx="63">
                  <c:v>1203.8220085302066</c:v>
                </c:pt>
                <c:pt idx="64">
                  <c:v>2254.943442928253</c:v>
                </c:pt>
                <c:pt idx="65">
                  <c:v>3025.4779556000212</c:v>
                </c:pt>
                <c:pt idx="66">
                  <c:v>3476.0783015930624</c:v>
                </c:pt>
                <c:pt idx="67">
                  <c:v>3940.858958178341</c:v>
                </c:pt>
                <c:pt idx="68">
                  <c:v>4440.2552200230175</c:v>
                </c:pt>
                <c:pt idx="69">
                  <c:v>4889.038075269889</c:v>
                </c:pt>
                <c:pt idx="70">
                  <c:v>4968.562168647362</c:v>
                </c:pt>
                <c:pt idx="71">
                  <c:v>4889.872645305859</c:v>
                </c:pt>
                <c:pt idx="72">
                  <c:v>4817.027525814458</c:v>
                </c:pt>
                <c:pt idx="73">
                  <c:v>4732.867347002033</c:v>
                </c:pt>
                <c:pt idx="74">
                  <c:v>4704.242266197955</c:v>
                </c:pt>
                <c:pt idx="75">
                  <c:v>4543.1143302004575</c:v>
                </c:pt>
                <c:pt idx="76">
                  <c:v>4246.775289105557</c:v>
                </c:pt>
                <c:pt idx="77">
                  <c:v>4082.75814284218</c:v>
                </c:pt>
                <c:pt idx="78">
                  <c:v>3921.030876121476</c:v>
                </c:pt>
                <c:pt idx="79">
                  <c:v>3532.509367822257</c:v>
                </c:pt>
                <c:pt idx="80">
                  <c:v>3162.693365568919</c:v>
                </c:pt>
                <c:pt idx="81">
                  <c:v>2647.1583138980723</c:v>
                </c:pt>
                <c:pt idx="82">
                  <c:v>2279.568101866812</c:v>
                </c:pt>
                <c:pt idx="83">
                  <c:v>1924.8864814595925</c:v>
                </c:pt>
                <c:pt idx="84">
                  <c:v>1593.849206264896</c:v>
                </c:pt>
                <c:pt idx="85">
                  <c:v>1387.5314355155622</c:v>
                </c:pt>
                <c:pt idx="86">
                  <c:v>1133.6657460017207</c:v>
                </c:pt>
                <c:pt idx="87">
                  <c:v>904.9288912335852</c:v>
                </c:pt>
                <c:pt idx="88">
                  <c:v>702.8534535653677</c:v>
                </c:pt>
                <c:pt idx="89">
                  <c:v>528.6381762097876</c:v>
                </c:pt>
                <c:pt idx="90">
                  <c:v>1123.2279928962437</c:v>
                </c:pt>
              </c:numCache>
            </c:numRef>
          </c:val>
        </c:ser>
        <c:ser>
          <c:idx val="2"/>
          <c:order val="2"/>
          <c:tx>
            <c:v>private time transfers</c:v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'Table4&amp;6'!$O$44:$DA$44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'Table4&amp;6'!$O$76:$DA$76</c:f>
              <c:numCache>
                <c:ptCount val="91"/>
                <c:pt idx="0">
                  <c:v>40259.28366336485</c:v>
                </c:pt>
                <c:pt idx="1">
                  <c:v>29822.76748345411</c:v>
                </c:pt>
                <c:pt idx="2">
                  <c:v>23873.652196266186</c:v>
                </c:pt>
                <c:pt idx="3">
                  <c:v>20290.588445007583</c:v>
                </c:pt>
                <c:pt idx="4">
                  <c:v>16915.155466676148</c:v>
                </c:pt>
                <c:pt idx="5">
                  <c:v>11943.066315254231</c:v>
                </c:pt>
                <c:pt idx="6">
                  <c:v>11645.080967980082</c:v>
                </c:pt>
                <c:pt idx="7">
                  <c:v>11783.35167162096</c:v>
                </c:pt>
                <c:pt idx="8">
                  <c:v>11338.65453438407</c:v>
                </c:pt>
                <c:pt idx="9">
                  <c:v>11112.423655512988</c:v>
                </c:pt>
                <c:pt idx="10">
                  <c:v>7851.168525417343</c:v>
                </c:pt>
                <c:pt idx="11">
                  <c:v>6969.776968003818</c:v>
                </c:pt>
                <c:pt idx="12">
                  <c:v>5777.859036021253</c:v>
                </c:pt>
                <c:pt idx="13">
                  <c:v>4725.809225944881</c:v>
                </c:pt>
                <c:pt idx="14">
                  <c:v>3638.554178080562</c:v>
                </c:pt>
                <c:pt idx="15">
                  <c:v>2838.9127406541743</c:v>
                </c:pt>
                <c:pt idx="16">
                  <c:v>1857.4669369593685</c:v>
                </c:pt>
                <c:pt idx="17">
                  <c:v>971.503448824805</c:v>
                </c:pt>
                <c:pt idx="18">
                  <c:v>158.7172718050968</c:v>
                </c:pt>
                <c:pt idx="19">
                  <c:v>-698.1550542672844</c:v>
                </c:pt>
                <c:pt idx="20">
                  <c:v>-1398.173941237077</c:v>
                </c:pt>
                <c:pt idx="21">
                  <c:v>-2252.3000860911525</c:v>
                </c:pt>
                <c:pt idx="22">
                  <c:v>-3095.4405197951637</c:v>
                </c:pt>
                <c:pt idx="23">
                  <c:v>-3432.5062819084224</c:v>
                </c:pt>
                <c:pt idx="24">
                  <c:v>-3887.2590291530346</c:v>
                </c:pt>
                <c:pt idx="25">
                  <c:v>-4307.409219037214</c:v>
                </c:pt>
                <c:pt idx="26">
                  <c:v>-4469.041773951079</c:v>
                </c:pt>
                <c:pt idx="27">
                  <c:v>-4588.157347128549</c:v>
                </c:pt>
                <c:pt idx="28">
                  <c:v>-4697.105548331725</c:v>
                </c:pt>
                <c:pt idx="29">
                  <c:v>-4988.26979106927</c:v>
                </c:pt>
                <c:pt idx="30">
                  <c:v>-6082.031071715126</c:v>
                </c:pt>
                <c:pt idx="31">
                  <c:v>-5975.74942848893</c:v>
                </c:pt>
                <c:pt idx="32">
                  <c:v>-5890.242863249834</c:v>
                </c:pt>
                <c:pt idx="33">
                  <c:v>-5916.095488097105</c:v>
                </c:pt>
                <c:pt idx="34">
                  <c:v>-6015.930408223599</c:v>
                </c:pt>
                <c:pt idx="35">
                  <c:v>-6074.549709297093</c:v>
                </c:pt>
                <c:pt idx="36">
                  <c:v>-6199.008128425729</c:v>
                </c:pt>
                <c:pt idx="37">
                  <c:v>-6281.017878232965</c:v>
                </c:pt>
                <c:pt idx="38">
                  <c:v>-6286.022193261289</c:v>
                </c:pt>
                <c:pt idx="39">
                  <c:v>-6232.756961129618</c:v>
                </c:pt>
                <c:pt idx="40">
                  <c:v>-6141.063998144827</c:v>
                </c:pt>
                <c:pt idx="41">
                  <c:v>-6005.452076886693</c:v>
                </c:pt>
                <c:pt idx="42">
                  <c:v>-5827.580823519682</c:v>
                </c:pt>
                <c:pt idx="43">
                  <c:v>-5682.003802201252</c:v>
                </c:pt>
                <c:pt idx="44">
                  <c:v>-5466.813046678731</c:v>
                </c:pt>
                <c:pt idx="45">
                  <c:v>-5257.953777574804</c:v>
                </c:pt>
                <c:pt idx="46">
                  <c:v>-5046.250024154686</c:v>
                </c:pt>
                <c:pt idx="47">
                  <c:v>-4888.593275054132</c:v>
                </c:pt>
                <c:pt idx="48">
                  <c:v>-4684.015929551048</c:v>
                </c:pt>
                <c:pt idx="49">
                  <c:v>-4598.908003357973</c:v>
                </c:pt>
                <c:pt idx="50">
                  <c:v>-4592.370058081923</c:v>
                </c:pt>
                <c:pt idx="51">
                  <c:v>-4616.468215985928</c:v>
                </c:pt>
                <c:pt idx="52">
                  <c:v>-4652.5607199980905</c:v>
                </c:pt>
                <c:pt idx="53">
                  <c:v>-4655.122232899943</c:v>
                </c:pt>
                <c:pt idx="54">
                  <c:v>-4517.749486032519</c:v>
                </c:pt>
                <c:pt idx="55">
                  <c:v>-4345.077361025528</c:v>
                </c:pt>
                <c:pt idx="56">
                  <c:v>-4101.925724114532</c:v>
                </c:pt>
                <c:pt idx="57">
                  <c:v>-3827.218794151956</c:v>
                </c:pt>
                <c:pt idx="58">
                  <c:v>-3564.8493229279475</c:v>
                </c:pt>
                <c:pt idx="59">
                  <c:v>-3374.151597374365</c:v>
                </c:pt>
                <c:pt idx="60">
                  <c:v>-3139.555377039665</c:v>
                </c:pt>
                <c:pt idx="61">
                  <c:v>-2936.676357913629</c:v>
                </c:pt>
                <c:pt idx="62">
                  <c:v>-2753.139297308152</c:v>
                </c:pt>
                <c:pt idx="63">
                  <c:v>-2616.231331526735</c:v>
                </c:pt>
                <c:pt idx="64">
                  <c:v>-2475.6225200081826</c:v>
                </c:pt>
                <c:pt idx="65">
                  <c:v>-2371.452406641818</c:v>
                </c:pt>
                <c:pt idx="66">
                  <c:v>-2256.8719293783624</c:v>
                </c:pt>
                <c:pt idx="67">
                  <c:v>-2133.574723792308</c:v>
                </c:pt>
                <c:pt idx="68">
                  <c:v>-1953.6345284929932</c:v>
                </c:pt>
                <c:pt idx="69">
                  <c:v>-1739.3027451941186</c:v>
                </c:pt>
                <c:pt idx="70">
                  <c:v>-1487.6626178311762</c:v>
                </c:pt>
                <c:pt idx="71">
                  <c:v>-1242.7799579704033</c:v>
                </c:pt>
                <c:pt idx="72">
                  <c:v>-999.1742790880993</c:v>
                </c:pt>
                <c:pt idx="73">
                  <c:v>-780.4884515285178</c:v>
                </c:pt>
                <c:pt idx="74">
                  <c:v>-590.2530654079286</c:v>
                </c:pt>
                <c:pt idx="75">
                  <c:v>-431.0489749629797</c:v>
                </c:pt>
                <c:pt idx="76">
                  <c:v>-292.17446923077927</c:v>
                </c:pt>
                <c:pt idx="77">
                  <c:v>-176.40396184592817</c:v>
                </c:pt>
                <c:pt idx="78">
                  <c:v>-76.94097426794825</c:v>
                </c:pt>
                <c:pt idx="79">
                  <c:v>-4.22987880110594</c:v>
                </c:pt>
                <c:pt idx="80">
                  <c:v>54.99385274602214</c:v>
                </c:pt>
                <c:pt idx="81">
                  <c:v>97.75366110943084</c:v>
                </c:pt>
                <c:pt idx="82">
                  <c:v>127.39280354699218</c:v>
                </c:pt>
                <c:pt idx="83">
                  <c:v>139.1499492809973</c:v>
                </c:pt>
                <c:pt idx="84">
                  <c:v>141.02179540430853</c:v>
                </c:pt>
                <c:pt idx="85">
                  <c:v>141.38466695350877</c:v>
                </c:pt>
                <c:pt idx="86">
                  <c:v>128.76926899498739</c:v>
                </c:pt>
                <c:pt idx="87">
                  <c:v>112.86652133527178</c:v>
                </c:pt>
                <c:pt idx="88">
                  <c:v>95.91763701462295</c:v>
                </c:pt>
                <c:pt idx="89">
                  <c:v>78.50224223070704</c:v>
                </c:pt>
                <c:pt idx="90">
                  <c:v>179.023710189331</c:v>
                </c:pt>
              </c:numCache>
            </c:numRef>
          </c:val>
        </c:ser>
        <c:axId val="54342368"/>
        <c:axId val="19319265"/>
      </c:areaChart>
      <c:catAx>
        <c:axId val="54342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319265"/>
        <c:crosses val="autoZero"/>
        <c:auto val="1"/>
        <c:lblOffset val="100"/>
        <c:tickLblSkip val="5"/>
        <c:tickMarkSkip val="5"/>
        <c:noMultiLvlLbl val="0"/>
      </c:catAx>
      <c:valAx>
        <c:axId val="193192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Billion  Baht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34236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8"/>
          <c:y val="0.94175"/>
          <c:w val="0.564"/>
          <c:h val="0.04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275"/>
          <c:w val="0.91975"/>
          <c:h val="0.79575"/>
        </c:manualLayout>
      </c:layout>
      <c:lineChart>
        <c:grouping val="standard"/>
        <c:varyColors val="0"/>
        <c:ser>
          <c:idx val="0"/>
          <c:order val="0"/>
          <c:tx>
            <c:v>Male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for Fig1'!$A$4:$A$84</c:f>
              <c:strCache>
                <c:ptCount val="8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90+</c:v>
                </c:pt>
              </c:strCache>
            </c:strRef>
          </c:cat>
          <c:val>
            <c:numRef>
              <c:f>'Data for Fig1'!$D$4:$D$84</c:f>
              <c:numCache>
                <c:ptCount val="81"/>
                <c:pt idx="0">
                  <c:v>0.19105900902805198</c:v>
                </c:pt>
                <c:pt idx="1">
                  <c:v>0.2531679481982633</c:v>
                </c:pt>
                <c:pt idx="2">
                  <c:v>0.3152768873684757</c:v>
                </c:pt>
                <c:pt idx="3">
                  <c:v>0.37192350414338504</c:v>
                </c:pt>
                <c:pt idx="4">
                  <c:v>0.42132090399399913</c:v>
                </c:pt>
                <c:pt idx="5">
                  <c:v>0.4596535222649371</c:v>
                </c:pt>
                <c:pt idx="6">
                  <c:v>0.47771838709344716</c:v>
                </c:pt>
                <c:pt idx="7">
                  <c:v>0.4940735841181862</c:v>
                </c:pt>
                <c:pt idx="8">
                  <c:v>0.510760278140802</c:v>
                </c:pt>
                <c:pt idx="9">
                  <c:v>0.530065940968919</c:v>
                </c:pt>
                <c:pt idx="10">
                  <c:v>0.5588965959663111</c:v>
                </c:pt>
                <c:pt idx="11">
                  <c:v>0.595633354375327</c:v>
                </c:pt>
                <c:pt idx="12">
                  <c:v>0.6269859281140625</c:v>
                </c:pt>
                <c:pt idx="13">
                  <c:v>0.6557156678390066</c:v>
                </c:pt>
                <c:pt idx="14">
                  <c:v>0.6872125354411638</c:v>
                </c:pt>
                <c:pt idx="15">
                  <c:v>0.7107016087274433</c:v>
                </c:pt>
                <c:pt idx="16">
                  <c:v>0.729739198232762</c:v>
                </c:pt>
                <c:pt idx="17">
                  <c:v>0.7543013786468213</c:v>
                </c:pt>
                <c:pt idx="18">
                  <c:v>0.7715007951796375</c:v>
                </c:pt>
                <c:pt idx="19">
                  <c:v>0.7797254110189495</c:v>
                </c:pt>
                <c:pt idx="20">
                  <c:v>0.786836990608286</c:v>
                </c:pt>
                <c:pt idx="21">
                  <c:v>0.7935004681307127</c:v>
                </c:pt>
                <c:pt idx="22">
                  <c:v>0.7975041813266266</c:v>
                </c:pt>
                <c:pt idx="23">
                  <c:v>0.804600908309162</c:v>
                </c:pt>
                <c:pt idx="24">
                  <c:v>0.8132215671423917</c:v>
                </c:pt>
                <c:pt idx="25">
                  <c:v>0.8200257981593915</c:v>
                </c:pt>
                <c:pt idx="26">
                  <c:v>0.8238833557734048</c:v>
                </c:pt>
                <c:pt idx="27">
                  <c:v>0.8235172628549742</c:v>
                </c:pt>
                <c:pt idx="28">
                  <c:v>0.8189020912111864</c:v>
                </c:pt>
                <c:pt idx="29">
                  <c:v>0.8141781311614693</c:v>
                </c:pt>
                <c:pt idx="30">
                  <c:v>0.8067688117916805</c:v>
                </c:pt>
                <c:pt idx="31">
                  <c:v>0.7978972311308609</c:v>
                </c:pt>
                <c:pt idx="32">
                  <c:v>0.7921026819062886</c:v>
                </c:pt>
                <c:pt idx="33">
                  <c:v>0.786994863609009</c:v>
                </c:pt>
                <c:pt idx="34">
                  <c:v>0.781801610701521</c:v>
                </c:pt>
                <c:pt idx="35">
                  <c:v>0.7781476875737378</c:v>
                </c:pt>
                <c:pt idx="36">
                  <c:v>0.7651794566344727</c:v>
                </c:pt>
                <c:pt idx="37">
                  <c:v>0.7503968491558091</c:v>
                </c:pt>
                <c:pt idx="38">
                  <c:v>0.7404636357854975</c:v>
                </c:pt>
                <c:pt idx="39">
                  <c:v>0.7293535016108574</c:v>
                </c:pt>
                <c:pt idx="40">
                  <c:v>0.7306042664878065</c:v>
                </c:pt>
                <c:pt idx="41">
                  <c:v>0.7504646072872745</c:v>
                </c:pt>
                <c:pt idx="42">
                  <c:v>0.7833941605869261</c:v>
                </c:pt>
                <c:pt idx="43">
                  <c:v>0.814548915143836</c:v>
                </c:pt>
                <c:pt idx="44">
                  <c:v>0.8547328791075601</c:v>
                </c:pt>
                <c:pt idx="45">
                  <c:v>0.8861530835574443</c:v>
                </c:pt>
                <c:pt idx="46">
                  <c:v>0.9104545997248201</c:v>
                </c:pt>
                <c:pt idx="47">
                  <c:v>0.9303537599815964</c:v>
                </c:pt>
                <c:pt idx="48">
                  <c:v>0.9583896220129753</c:v>
                </c:pt>
                <c:pt idx="49">
                  <c:v>0.9793737961112652</c:v>
                </c:pt>
                <c:pt idx="50">
                  <c:v>1.008387419923628</c:v>
                </c:pt>
                <c:pt idx="51">
                  <c:v>1.0381847937069828</c:v>
                </c:pt>
                <c:pt idx="52">
                  <c:v>1.0664296155452129</c:v>
                </c:pt>
                <c:pt idx="53">
                  <c:v>1.0893989268982485</c:v>
                </c:pt>
                <c:pt idx="54">
                  <c:v>1.110755078054692</c:v>
                </c:pt>
                <c:pt idx="55">
                  <c:v>1.130657783775711</c:v>
                </c:pt>
                <c:pt idx="56">
                  <c:v>1.1499704108369215</c:v>
                </c:pt>
                <c:pt idx="57">
                  <c:v>1.1677332856194824</c:v>
                </c:pt>
                <c:pt idx="58">
                  <c:v>1.1825928065205797</c:v>
                </c:pt>
                <c:pt idx="59">
                  <c:v>1.1898546018838392</c:v>
                </c:pt>
                <c:pt idx="60">
                  <c:v>1.1821553090257275</c:v>
                </c:pt>
                <c:pt idx="61">
                  <c:v>1.165395995936763</c:v>
                </c:pt>
                <c:pt idx="62">
                  <c:v>1.1244607699059552</c:v>
                </c:pt>
                <c:pt idx="63">
                  <c:v>1.0702335554030293</c:v>
                </c:pt>
                <c:pt idx="64">
                  <c:v>1.0049118208262715</c:v>
                </c:pt>
                <c:pt idx="65">
                  <c:v>0.9490055632146879</c:v>
                </c:pt>
                <c:pt idx="66">
                  <c:v>0.87322010657571</c:v>
                </c:pt>
                <c:pt idx="67">
                  <c:v>0.8204527361320144</c:v>
                </c:pt>
                <c:pt idx="68">
                  <c:v>0.7968256019878599</c:v>
                </c:pt>
                <c:pt idx="69">
                  <c:v>0.7823274111113814</c:v>
                </c:pt>
                <c:pt idx="70">
                  <c:v>0.7781219506480311</c:v>
                </c:pt>
                <c:pt idx="71">
                  <c:v>0.7952576947344778</c:v>
                </c:pt>
                <c:pt idx="72">
                  <c:v>0.8014957557542033</c:v>
                </c:pt>
                <c:pt idx="73">
                  <c:v>0.7902425377342222</c:v>
                </c:pt>
                <c:pt idx="74">
                  <c:v>0.802801200709072</c:v>
                </c:pt>
                <c:pt idx="75">
                  <c:v>0.8011284048674775</c:v>
                </c:pt>
                <c:pt idx="76">
                  <c:v>0.8419361021648808</c:v>
                </c:pt>
                <c:pt idx="77">
                  <c:v>0.8966109827917869</c:v>
                </c:pt>
                <c:pt idx="78">
                  <c:v>0.9665646705228027</c:v>
                </c:pt>
                <c:pt idx="79">
                  <c:v>1.0340553535799004</c:v>
                </c:pt>
                <c:pt idx="80">
                  <c:v>1.101546036636999</c:v>
                </c:pt>
              </c:numCache>
            </c:numRef>
          </c:val>
          <c:smooth val="0"/>
        </c:ser>
        <c:ser>
          <c:idx val="1"/>
          <c:order val="1"/>
          <c:tx>
            <c:v>Female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for Fig1'!$A$4:$A$84</c:f>
              <c:strCache>
                <c:ptCount val="8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90+</c:v>
                </c:pt>
              </c:strCache>
            </c:strRef>
          </c:cat>
          <c:val>
            <c:numRef>
              <c:f>'Data for Fig1'!$L$4:$L$84</c:f>
              <c:numCache>
                <c:ptCount val="81"/>
                <c:pt idx="0">
                  <c:v>0.38620924839538157</c:v>
                </c:pt>
                <c:pt idx="1">
                  <c:v>0.5960276542685929</c:v>
                </c:pt>
                <c:pt idx="2">
                  <c:v>0.8058460601418042</c:v>
                </c:pt>
                <c:pt idx="3">
                  <c:v>1.0263369901834336</c:v>
                </c:pt>
                <c:pt idx="4">
                  <c:v>1.2468790144604538</c:v>
                </c:pt>
                <c:pt idx="5">
                  <c:v>1.4536922473447638</c:v>
                </c:pt>
                <c:pt idx="6">
                  <c:v>1.6727732999788214</c:v>
                </c:pt>
                <c:pt idx="7">
                  <c:v>1.8973752689553032</c:v>
                </c:pt>
                <c:pt idx="8">
                  <c:v>2.105763410650431</c:v>
                </c:pt>
                <c:pt idx="9">
                  <c:v>2.318346858959408</c:v>
                </c:pt>
                <c:pt idx="10">
                  <c:v>2.5646139459565522</c:v>
                </c:pt>
                <c:pt idx="11">
                  <c:v>2.748078465432082</c:v>
                </c:pt>
                <c:pt idx="12">
                  <c:v>2.8993554063228646</c:v>
                </c:pt>
                <c:pt idx="13">
                  <c:v>3.0426988528610077</c:v>
                </c:pt>
                <c:pt idx="14">
                  <c:v>3.1476715951437004</c:v>
                </c:pt>
                <c:pt idx="15">
                  <c:v>3.2025214018040944</c:v>
                </c:pt>
                <c:pt idx="16">
                  <c:v>3.292478977099579</c:v>
                </c:pt>
                <c:pt idx="17">
                  <c:v>3.3837602113950833</c:v>
                </c:pt>
                <c:pt idx="18">
                  <c:v>3.4388098479263283</c:v>
                </c:pt>
                <c:pt idx="19">
                  <c:v>3.493665900600916</c:v>
                </c:pt>
                <c:pt idx="20">
                  <c:v>3.5369800411049925</c:v>
                </c:pt>
                <c:pt idx="21">
                  <c:v>3.533681283892086</c:v>
                </c:pt>
                <c:pt idx="22">
                  <c:v>3.5056766800647976</c:v>
                </c:pt>
                <c:pt idx="23">
                  <c:v>3.4813217000229235</c:v>
                </c:pt>
                <c:pt idx="24">
                  <c:v>3.4561956483219096</c:v>
                </c:pt>
                <c:pt idx="25">
                  <c:v>3.423214921353768</c:v>
                </c:pt>
                <c:pt idx="26">
                  <c:v>3.404723283514626</c:v>
                </c:pt>
                <c:pt idx="27">
                  <c:v>3.3915307293018326</c:v>
                </c:pt>
                <c:pt idx="28">
                  <c:v>3.375277800930271</c:v>
                </c:pt>
                <c:pt idx="29">
                  <c:v>3.347061557530242</c:v>
                </c:pt>
                <c:pt idx="30">
                  <c:v>3.3131879282634236</c:v>
                </c:pt>
                <c:pt idx="31">
                  <c:v>3.276859545831382</c:v>
                </c:pt>
                <c:pt idx="32">
                  <c:v>3.24663879018116</c:v>
                </c:pt>
                <c:pt idx="33">
                  <c:v>3.2313417058476768</c:v>
                </c:pt>
                <c:pt idx="34">
                  <c:v>3.2259689576472628</c:v>
                </c:pt>
                <c:pt idx="35">
                  <c:v>3.237230407714007</c:v>
                </c:pt>
                <c:pt idx="36">
                  <c:v>3.258789490482968</c:v>
                </c:pt>
                <c:pt idx="37">
                  <c:v>3.282038395154996</c:v>
                </c:pt>
                <c:pt idx="38">
                  <c:v>3.290347688974404</c:v>
                </c:pt>
                <c:pt idx="39">
                  <c:v>3.310181861933927</c:v>
                </c:pt>
                <c:pt idx="40">
                  <c:v>3.3253614117411336</c:v>
                </c:pt>
                <c:pt idx="41">
                  <c:v>3.3412388931563513</c:v>
                </c:pt>
                <c:pt idx="42">
                  <c:v>3.3632559099594386</c:v>
                </c:pt>
                <c:pt idx="43">
                  <c:v>3.3908187163796644</c:v>
                </c:pt>
                <c:pt idx="44">
                  <c:v>3.403033954099059</c:v>
                </c:pt>
                <c:pt idx="45">
                  <c:v>3.4134699117289364</c:v>
                </c:pt>
                <c:pt idx="46">
                  <c:v>3.404657128026411</c:v>
                </c:pt>
                <c:pt idx="47">
                  <c:v>3.3897352900256768</c:v>
                </c:pt>
                <c:pt idx="48">
                  <c:v>3.368398735127537</c:v>
                </c:pt>
                <c:pt idx="49">
                  <c:v>3.350579860488847</c:v>
                </c:pt>
                <c:pt idx="50">
                  <c:v>3.3267150908295244</c:v>
                </c:pt>
                <c:pt idx="51">
                  <c:v>3.307311679126176</c:v>
                </c:pt>
                <c:pt idx="52">
                  <c:v>3.271683585336442</c:v>
                </c:pt>
                <c:pt idx="53">
                  <c:v>3.2239050489963006</c:v>
                </c:pt>
                <c:pt idx="54">
                  <c:v>3.164152120943068</c:v>
                </c:pt>
                <c:pt idx="55">
                  <c:v>3.101951853227004</c:v>
                </c:pt>
                <c:pt idx="56">
                  <c:v>3.028492684986181</c:v>
                </c:pt>
                <c:pt idx="57">
                  <c:v>2.9584858569199928</c:v>
                </c:pt>
                <c:pt idx="58">
                  <c:v>2.886148620987119</c:v>
                </c:pt>
                <c:pt idx="59">
                  <c:v>2.8047658525082215</c:v>
                </c:pt>
                <c:pt idx="60">
                  <c:v>2.70259551992351</c:v>
                </c:pt>
                <c:pt idx="61">
                  <c:v>2.602572732979119</c:v>
                </c:pt>
                <c:pt idx="62">
                  <c:v>2.4974534556427908</c:v>
                </c:pt>
                <c:pt idx="63">
                  <c:v>2.3851433938464415</c:v>
                </c:pt>
                <c:pt idx="64">
                  <c:v>2.2713634778066494</c:v>
                </c:pt>
                <c:pt idx="65">
                  <c:v>2.165520165365955</c:v>
                </c:pt>
                <c:pt idx="66">
                  <c:v>2.0514348630195243</c:v>
                </c:pt>
                <c:pt idx="67">
                  <c:v>1.926849315546233</c:v>
                </c:pt>
                <c:pt idx="68">
                  <c:v>1.7942999736076388</c:v>
                </c:pt>
                <c:pt idx="69">
                  <c:v>1.6687807636869452</c:v>
                </c:pt>
                <c:pt idx="70">
                  <c:v>1.5359637361206482</c:v>
                </c:pt>
                <c:pt idx="71">
                  <c:v>1.4046015161926717</c:v>
                </c:pt>
                <c:pt idx="72">
                  <c:v>1.2758094588571938</c:v>
                </c:pt>
                <c:pt idx="73">
                  <c:v>1.152335473904988</c:v>
                </c:pt>
                <c:pt idx="74">
                  <c:v>1.0297526111091326</c:v>
                </c:pt>
                <c:pt idx="75">
                  <c:v>0.9155043901055612</c:v>
                </c:pt>
                <c:pt idx="76">
                  <c:v>0.8033815383438597</c:v>
                </c:pt>
                <c:pt idx="77">
                  <c:v>0.6984882530208627</c:v>
                </c:pt>
                <c:pt idx="78">
                  <c:v>0.59551898799791</c:v>
                </c:pt>
                <c:pt idx="79">
                  <c:v>0.4942615175918776</c:v>
                </c:pt>
                <c:pt idx="80">
                  <c:v>0.39300404718584403</c:v>
                </c:pt>
              </c:numCache>
            </c:numRef>
          </c:val>
          <c:smooth val="0"/>
        </c:ser>
        <c:marker val="1"/>
        <c:axId val="24734398"/>
        <c:axId val="21282991"/>
      </c:lineChart>
      <c:catAx>
        <c:axId val="24734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82991"/>
        <c:crosses val="autoZero"/>
        <c:auto val="1"/>
        <c:lblOffset val="100"/>
        <c:tickLblSkip val="5"/>
        <c:tickMarkSkip val="5"/>
        <c:noMultiLvlLbl val="0"/>
      </c:catAx>
      <c:valAx>
        <c:axId val="212829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Hours per Day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343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65"/>
          <c:y val="0.87575"/>
          <c:w val="0.24925"/>
          <c:h val="0.0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275"/>
          <c:w val="0.92275"/>
          <c:h val="0.7985"/>
        </c:manualLayout>
      </c:layout>
      <c:lineChart>
        <c:grouping val="standard"/>
        <c:varyColors val="0"/>
        <c:ser>
          <c:idx val="0"/>
          <c:order val="0"/>
          <c:tx>
            <c:v>Male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for Fig1'!$A$4:$A$84</c:f>
              <c:strCache>
                <c:ptCount val="8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90+</c:v>
                </c:pt>
              </c:strCache>
            </c:strRef>
          </c:cat>
          <c:val>
            <c:numRef>
              <c:f>'Data for Fig1'!$F$4:$F$84</c:f>
              <c:numCache>
                <c:ptCount val="81"/>
                <c:pt idx="0">
                  <c:v>4.51556608026466</c:v>
                </c:pt>
                <c:pt idx="1">
                  <c:v>4.4974665266444305</c:v>
                </c:pt>
                <c:pt idx="2">
                  <c:v>4.479366973024209</c:v>
                </c:pt>
                <c:pt idx="3">
                  <c:v>4.45339188501558</c:v>
                </c:pt>
                <c:pt idx="4">
                  <c:v>4.43301659066563</c:v>
                </c:pt>
                <c:pt idx="5">
                  <c:v>4.40978893150068</c:v>
                </c:pt>
                <c:pt idx="6">
                  <c:v>4.39246543578623</c:v>
                </c:pt>
                <c:pt idx="7">
                  <c:v>4.38185457358677</c:v>
                </c:pt>
                <c:pt idx="8">
                  <c:v>4.38271886192851</c:v>
                </c:pt>
                <c:pt idx="9">
                  <c:v>4.34726032263576</c:v>
                </c:pt>
                <c:pt idx="10">
                  <c:v>4.28800775453864</c:v>
                </c:pt>
                <c:pt idx="11">
                  <c:v>4.19882850437665</c:v>
                </c:pt>
                <c:pt idx="12">
                  <c:v>4.06178833234765</c:v>
                </c:pt>
                <c:pt idx="13">
                  <c:v>3.90182972534621</c:v>
                </c:pt>
                <c:pt idx="14">
                  <c:v>3.75449810094036</c:v>
                </c:pt>
                <c:pt idx="15">
                  <c:v>3.62837722926232</c:v>
                </c:pt>
                <c:pt idx="16">
                  <c:v>3.533692742883565</c:v>
                </c:pt>
                <c:pt idx="17">
                  <c:v>3.473706519157366</c:v>
                </c:pt>
                <c:pt idx="18">
                  <c:v>3.427473980042182</c:v>
                </c:pt>
                <c:pt idx="19">
                  <c:v>3.389405069267406</c:v>
                </c:pt>
                <c:pt idx="20">
                  <c:v>3.350236093390035</c:v>
                </c:pt>
                <c:pt idx="21">
                  <c:v>3.307597530064483</c:v>
                </c:pt>
                <c:pt idx="22">
                  <c:v>3.278728679699798</c:v>
                </c:pt>
                <c:pt idx="23">
                  <c:v>3.2563970975905656</c:v>
                </c:pt>
                <c:pt idx="24">
                  <c:v>3.2407446334216337</c:v>
                </c:pt>
                <c:pt idx="25">
                  <c:v>3.2301452998137794</c:v>
                </c:pt>
                <c:pt idx="26">
                  <c:v>3.224870723603945</c:v>
                </c:pt>
                <c:pt idx="27">
                  <c:v>3.2119549713008797</c:v>
                </c:pt>
                <c:pt idx="28">
                  <c:v>3.200309651072791</c:v>
                </c:pt>
                <c:pt idx="29">
                  <c:v>3.184010556544337</c:v>
                </c:pt>
                <c:pt idx="30">
                  <c:v>3.166172330072924</c:v>
                </c:pt>
                <c:pt idx="31">
                  <c:v>3.1445501504678903</c:v>
                </c:pt>
                <c:pt idx="32">
                  <c:v>3.1311502596935767</c:v>
                </c:pt>
                <c:pt idx="33">
                  <c:v>3.122329664542992</c:v>
                </c:pt>
                <c:pt idx="34">
                  <c:v>3.124634716007754</c:v>
                </c:pt>
                <c:pt idx="35">
                  <c:v>3.1354688678290445</c:v>
                </c:pt>
                <c:pt idx="36">
                  <c:v>3.156627181698432</c:v>
                </c:pt>
                <c:pt idx="37">
                  <c:v>3.1750146307838136</c:v>
                </c:pt>
                <c:pt idx="38">
                  <c:v>3.1960056944418453</c:v>
                </c:pt>
                <c:pt idx="39">
                  <c:v>3.218066743770414</c:v>
                </c:pt>
                <c:pt idx="40">
                  <c:v>3.2463547102534482</c:v>
                </c:pt>
                <c:pt idx="41">
                  <c:v>3.28219777476793</c:v>
                </c:pt>
                <c:pt idx="42">
                  <c:v>3.3231909399025987</c:v>
                </c:pt>
                <c:pt idx="43">
                  <c:v>3.366709669090355</c:v>
                </c:pt>
                <c:pt idx="44">
                  <c:v>3.413380389006223</c:v>
                </c:pt>
                <c:pt idx="45">
                  <c:v>3.4575417372915003</c:v>
                </c:pt>
                <c:pt idx="46">
                  <c:v>3.5015010479812583</c:v>
                </c:pt>
                <c:pt idx="47">
                  <c:v>3.550040791266603</c:v>
                </c:pt>
                <c:pt idx="48">
                  <c:v>3.597675710533944</c:v>
                </c:pt>
                <c:pt idx="49">
                  <c:v>3.642376381077287</c:v>
                </c:pt>
                <c:pt idx="50">
                  <c:v>3.694242793138669</c:v>
                </c:pt>
                <c:pt idx="51">
                  <c:v>3.7444016314869497</c:v>
                </c:pt>
                <c:pt idx="52">
                  <c:v>3.79772218970881</c:v>
                </c:pt>
                <c:pt idx="53">
                  <c:v>3.8531852727738003</c:v>
                </c:pt>
                <c:pt idx="54">
                  <c:v>3.9165372132999003</c:v>
                </c:pt>
                <c:pt idx="55">
                  <c:v>3.97504541539814</c:v>
                </c:pt>
                <c:pt idx="56">
                  <c:v>4.0349016973744405</c:v>
                </c:pt>
                <c:pt idx="57">
                  <c:v>4.09114368534428</c:v>
                </c:pt>
                <c:pt idx="58">
                  <c:v>4.13883785308225</c:v>
                </c:pt>
                <c:pt idx="59">
                  <c:v>4.1849784966030095</c:v>
                </c:pt>
                <c:pt idx="60">
                  <c:v>4.233100303065569</c:v>
                </c:pt>
                <c:pt idx="61">
                  <c:v>4.27315629631794</c:v>
                </c:pt>
                <c:pt idx="62">
                  <c:v>4.31552876331207</c:v>
                </c:pt>
                <c:pt idx="63">
                  <c:v>4.35908862182527</c:v>
                </c:pt>
                <c:pt idx="64">
                  <c:v>4.39943530975553</c:v>
                </c:pt>
                <c:pt idx="65">
                  <c:v>4.431185252911179</c:v>
                </c:pt>
                <c:pt idx="66">
                  <c:v>4.45507327221435</c:v>
                </c:pt>
                <c:pt idx="67">
                  <c:v>4.46623744032469</c:v>
                </c:pt>
                <c:pt idx="68">
                  <c:v>4.47381431822293</c:v>
                </c:pt>
                <c:pt idx="69">
                  <c:v>4.46959913796878</c:v>
                </c:pt>
                <c:pt idx="70">
                  <c:v>4.46102275768828</c:v>
                </c:pt>
                <c:pt idx="71">
                  <c:v>4.45542297934941</c:v>
                </c:pt>
                <c:pt idx="72">
                  <c:v>4.45515512603113</c:v>
                </c:pt>
                <c:pt idx="73">
                  <c:v>4.42566094523</c:v>
                </c:pt>
                <c:pt idx="74">
                  <c:v>4.40868862692352</c:v>
                </c:pt>
                <c:pt idx="75">
                  <c:v>4.38769927520652</c:v>
                </c:pt>
                <c:pt idx="76">
                  <c:v>4.34013729529798</c:v>
                </c:pt>
                <c:pt idx="77">
                  <c:v>4.296795954738171</c:v>
                </c:pt>
                <c:pt idx="78">
                  <c:v>4.26954543472777</c:v>
                </c:pt>
                <c:pt idx="79">
                  <c:v>4.22507828481399</c:v>
                </c:pt>
                <c:pt idx="80">
                  <c:v>4.18061113490022</c:v>
                </c:pt>
              </c:numCache>
            </c:numRef>
          </c:val>
          <c:smooth val="0"/>
        </c:ser>
        <c:ser>
          <c:idx val="1"/>
          <c:order val="1"/>
          <c:tx>
            <c:v>Female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for Fig1'!$A$4:$A$84</c:f>
              <c:strCache>
                <c:ptCount val="8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90+</c:v>
                </c:pt>
              </c:strCache>
            </c:strRef>
          </c:cat>
          <c:val>
            <c:numRef>
              <c:f>'Data for Fig1'!$N$4:$N$84</c:f>
              <c:numCache>
                <c:ptCount val="81"/>
                <c:pt idx="0">
                  <c:v>3.85960104574386</c:v>
                </c:pt>
                <c:pt idx="1">
                  <c:v>3.8323098283859105</c:v>
                </c:pt>
                <c:pt idx="2">
                  <c:v>3.80501861102797</c:v>
                </c:pt>
                <c:pt idx="3">
                  <c:v>3.77424169937421</c:v>
                </c:pt>
                <c:pt idx="4">
                  <c:v>3.718030272803674</c:v>
                </c:pt>
                <c:pt idx="5">
                  <c:v>3.641890365784424</c:v>
                </c:pt>
                <c:pt idx="6">
                  <c:v>3.558390587080947</c:v>
                </c:pt>
                <c:pt idx="7">
                  <c:v>3.479598744913794</c:v>
                </c:pt>
                <c:pt idx="8">
                  <c:v>3.395964524696794</c:v>
                </c:pt>
                <c:pt idx="9">
                  <c:v>3.31709038701352</c:v>
                </c:pt>
                <c:pt idx="10">
                  <c:v>3.235366239219187</c:v>
                </c:pt>
                <c:pt idx="11">
                  <c:v>3.164507950675605</c:v>
                </c:pt>
                <c:pt idx="12">
                  <c:v>3.1061211344798787</c:v>
                </c:pt>
                <c:pt idx="13">
                  <c:v>3.049241404030625</c:v>
                </c:pt>
                <c:pt idx="14">
                  <c:v>3.005186319284486</c:v>
                </c:pt>
                <c:pt idx="15">
                  <c:v>2.969576660489559</c:v>
                </c:pt>
                <c:pt idx="16">
                  <c:v>2.9341806650035753</c:v>
                </c:pt>
                <c:pt idx="17">
                  <c:v>2.8972045330499463</c:v>
                </c:pt>
                <c:pt idx="18">
                  <c:v>2.869105328662472</c:v>
                </c:pt>
                <c:pt idx="19">
                  <c:v>2.846853942845665</c:v>
                </c:pt>
                <c:pt idx="20">
                  <c:v>2.839916352528536</c:v>
                </c:pt>
                <c:pt idx="21">
                  <c:v>2.850436941354446</c:v>
                </c:pt>
                <c:pt idx="22">
                  <c:v>2.857188659445277</c:v>
                </c:pt>
                <c:pt idx="23">
                  <c:v>2.8720831878358597</c:v>
                </c:pt>
                <c:pt idx="24">
                  <c:v>2.8849509744277873</c:v>
                </c:pt>
                <c:pt idx="25">
                  <c:v>2.902566608959098</c:v>
                </c:pt>
                <c:pt idx="26">
                  <c:v>2.914440799432262</c:v>
                </c:pt>
                <c:pt idx="27">
                  <c:v>2.9321484088933882</c:v>
                </c:pt>
                <c:pt idx="28">
                  <c:v>2.9457810071116466</c:v>
                </c:pt>
                <c:pt idx="29">
                  <c:v>2.9579081674703227</c:v>
                </c:pt>
                <c:pt idx="30">
                  <c:v>2.96076251078793</c:v>
                </c:pt>
                <c:pt idx="31">
                  <c:v>2.959739960352808</c:v>
                </c:pt>
                <c:pt idx="32">
                  <c:v>2.967472471367713</c:v>
                </c:pt>
                <c:pt idx="33">
                  <c:v>2.9749128855539437</c:v>
                </c:pt>
                <c:pt idx="34">
                  <c:v>2.990138934313912</c:v>
                </c:pt>
                <c:pt idx="35">
                  <c:v>3.010260954693161</c:v>
                </c:pt>
                <c:pt idx="36">
                  <c:v>3.036087994406617</c:v>
                </c:pt>
                <c:pt idx="37">
                  <c:v>3.061955439357466</c:v>
                </c:pt>
                <c:pt idx="38">
                  <c:v>3.087389651165269</c:v>
                </c:pt>
                <c:pt idx="39">
                  <c:v>3.112289503912879</c:v>
                </c:pt>
                <c:pt idx="40">
                  <c:v>3.136749497143377</c:v>
                </c:pt>
                <c:pt idx="41">
                  <c:v>3.1597961297717623</c:v>
                </c:pt>
                <c:pt idx="42">
                  <c:v>3.1848166326152603</c:v>
                </c:pt>
                <c:pt idx="43">
                  <c:v>3.215633863416408</c:v>
                </c:pt>
                <c:pt idx="44">
                  <c:v>3.250239797593404</c:v>
                </c:pt>
                <c:pt idx="45">
                  <c:v>3.285116643442627</c:v>
                </c:pt>
                <c:pt idx="46">
                  <c:v>3.324575526397254</c:v>
                </c:pt>
                <c:pt idx="47">
                  <c:v>3.36031073992402</c:v>
                </c:pt>
                <c:pt idx="48">
                  <c:v>3.393844438649102</c:v>
                </c:pt>
                <c:pt idx="49">
                  <c:v>3.430668529816643</c:v>
                </c:pt>
                <c:pt idx="50">
                  <c:v>3.479728999064706</c:v>
                </c:pt>
                <c:pt idx="51">
                  <c:v>3.5278661976712904</c:v>
                </c:pt>
                <c:pt idx="52">
                  <c:v>3.58660676350225</c:v>
                </c:pt>
                <c:pt idx="53">
                  <c:v>3.63879463770788</c:v>
                </c:pt>
                <c:pt idx="54">
                  <c:v>3.67111639610878</c:v>
                </c:pt>
                <c:pt idx="55">
                  <c:v>3.68248648279069</c:v>
                </c:pt>
                <c:pt idx="56">
                  <c:v>3.70383009183928</c:v>
                </c:pt>
                <c:pt idx="57">
                  <c:v>3.71832714104499</c:v>
                </c:pt>
                <c:pt idx="58">
                  <c:v>3.72911627540783</c:v>
                </c:pt>
                <c:pt idx="59">
                  <c:v>3.7589469956008603</c:v>
                </c:pt>
                <c:pt idx="60">
                  <c:v>3.78959578303836</c:v>
                </c:pt>
                <c:pt idx="61">
                  <c:v>3.81047949875346</c:v>
                </c:pt>
                <c:pt idx="62">
                  <c:v>3.8260381358874502</c:v>
                </c:pt>
                <c:pt idx="63">
                  <c:v>3.84687643289674</c:v>
                </c:pt>
                <c:pt idx="64">
                  <c:v>3.86735837601767</c:v>
                </c:pt>
                <c:pt idx="65">
                  <c:v>3.88246060711168</c:v>
                </c:pt>
                <c:pt idx="66">
                  <c:v>3.8831270073860695</c:v>
                </c:pt>
                <c:pt idx="67">
                  <c:v>3.87642923660164</c:v>
                </c:pt>
                <c:pt idx="68">
                  <c:v>3.8577308229730702</c:v>
                </c:pt>
                <c:pt idx="69">
                  <c:v>3.8238828167335797</c:v>
                </c:pt>
                <c:pt idx="70">
                  <c:v>3.77211052809073</c:v>
                </c:pt>
                <c:pt idx="71">
                  <c:v>3.70702973154317</c:v>
                </c:pt>
                <c:pt idx="72">
                  <c:v>3.62365262189065</c:v>
                </c:pt>
                <c:pt idx="73">
                  <c:v>3.54291044157649</c:v>
                </c:pt>
                <c:pt idx="74">
                  <c:v>3.4590713987799697</c:v>
                </c:pt>
                <c:pt idx="75">
                  <c:v>3.3928007975966503</c:v>
                </c:pt>
                <c:pt idx="76">
                  <c:v>3.31392533596823</c:v>
                </c:pt>
                <c:pt idx="77">
                  <c:v>3.17852981165009</c:v>
                </c:pt>
                <c:pt idx="78">
                  <c:v>2.95607618488825</c:v>
                </c:pt>
                <c:pt idx="79">
                  <c:v>2.72202483496908</c:v>
                </c:pt>
                <c:pt idx="80">
                  <c:v>2.4879734850499022</c:v>
                </c:pt>
              </c:numCache>
            </c:numRef>
          </c:val>
          <c:smooth val="0"/>
        </c:ser>
        <c:marker val="1"/>
        <c:axId val="57329192"/>
        <c:axId val="46200681"/>
      </c:lineChart>
      <c:catAx>
        <c:axId val="57329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00681"/>
        <c:crosses val="autoZero"/>
        <c:auto val="1"/>
        <c:lblOffset val="100"/>
        <c:tickLblSkip val="5"/>
        <c:tickMarkSkip val="5"/>
        <c:noMultiLvlLbl val="0"/>
      </c:catAx>
      <c:valAx>
        <c:axId val="462006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Hours per Day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29192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9"/>
          <c:y val="0.85625"/>
          <c:w val="0.2595"/>
          <c:h val="0.0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275"/>
          <c:w val="0.9225"/>
          <c:h val="0.7985"/>
        </c:manualLayout>
      </c:layout>
      <c:lineChart>
        <c:grouping val="standard"/>
        <c:varyColors val="0"/>
        <c:ser>
          <c:idx val="0"/>
          <c:order val="0"/>
          <c:tx>
            <c:v>Male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for Fig1'!$A$4:$A$84</c:f>
              <c:strCache>
                <c:ptCount val="8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90+</c:v>
                </c:pt>
              </c:strCache>
            </c:strRef>
          </c:cat>
          <c:val>
            <c:numRef>
              <c:f>'Data for Fig1'!$G$4:$G$84</c:f>
              <c:numCache>
                <c:ptCount val="81"/>
                <c:pt idx="0">
                  <c:v>7.221035176401719</c:v>
                </c:pt>
                <c:pt idx="1">
                  <c:v>7.347330364307077</c:v>
                </c:pt>
                <c:pt idx="2">
                  <c:v>7.473625552212436</c:v>
                </c:pt>
                <c:pt idx="3">
                  <c:v>7.60630550465941</c:v>
                </c:pt>
                <c:pt idx="4">
                  <c:v>7.712708614649518</c:v>
                </c:pt>
                <c:pt idx="5">
                  <c:v>7.8040109948152665</c:v>
                </c:pt>
                <c:pt idx="6">
                  <c:v>7.849653050156994</c:v>
                </c:pt>
                <c:pt idx="7">
                  <c:v>7.865405673990208</c:v>
                </c:pt>
                <c:pt idx="8">
                  <c:v>7.8369109310357175</c:v>
                </c:pt>
                <c:pt idx="9">
                  <c:v>7.847231567902346</c:v>
                </c:pt>
                <c:pt idx="10">
                  <c:v>7.853265149394191</c:v>
                </c:pt>
                <c:pt idx="11">
                  <c:v>7.901477984051956</c:v>
                </c:pt>
                <c:pt idx="12">
                  <c:v>8.030588714024002</c:v>
                </c:pt>
                <c:pt idx="13">
                  <c:v>8.188023633133513</c:v>
                </c:pt>
                <c:pt idx="14">
                  <c:v>8.316053027203681</c:v>
                </c:pt>
                <c:pt idx="15">
                  <c:v>8.473624693188059</c:v>
                </c:pt>
                <c:pt idx="16">
                  <c:v>8.600745653489966</c:v>
                </c:pt>
                <c:pt idx="17">
                  <c:v>8.691927021108766</c:v>
                </c:pt>
                <c:pt idx="18">
                  <c:v>8.791726854452191</c:v>
                </c:pt>
                <c:pt idx="19">
                  <c:v>8.906241355451048</c:v>
                </c:pt>
                <c:pt idx="20">
                  <c:v>8.989581802846281</c:v>
                </c:pt>
                <c:pt idx="21">
                  <c:v>9.084442432117985</c:v>
                </c:pt>
                <c:pt idx="22">
                  <c:v>9.16120278447285</c:v>
                </c:pt>
                <c:pt idx="23">
                  <c:v>9.204840955616868</c:v>
                </c:pt>
                <c:pt idx="24">
                  <c:v>9.238900232285465</c:v>
                </c:pt>
                <c:pt idx="25">
                  <c:v>9.273638803410282</c:v>
                </c:pt>
                <c:pt idx="26">
                  <c:v>9.281146874487973</c:v>
                </c:pt>
                <c:pt idx="27">
                  <c:v>9.278036842395272</c:v>
                </c:pt>
                <c:pt idx="28">
                  <c:v>9.286152639276706</c:v>
                </c:pt>
                <c:pt idx="29">
                  <c:v>9.283061230290201</c:v>
                </c:pt>
                <c:pt idx="30">
                  <c:v>9.269448086427639</c:v>
                </c:pt>
                <c:pt idx="31">
                  <c:v>9.26936571671878</c:v>
                </c:pt>
                <c:pt idx="32">
                  <c:v>9.2672194705535</c:v>
                </c:pt>
                <c:pt idx="33">
                  <c:v>9.249773662392043</c:v>
                </c:pt>
                <c:pt idx="34">
                  <c:v>9.24011277562791</c:v>
                </c:pt>
                <c:pt idx="35">
                  <c:v>9.245618661595717</c:v>
                </c:pt>
                <c:pt idx="36">
                  <c:v>9.22923512916138</c:v>
                </c:pt>
                <c:pt idx="37">
                  <c:v>9.20686832026121</c:v>
                </c:pt>
                <c:pt idx="38">
                  <c:v>9.175996197035447</c:v>
                </c:pt>
                <c:pt idx="39">
                  <c:v>9.116017351186219</c:v>
                </c:pt>
                <c:pt idx="40">
                  <c:v>8.99742332865758</c:v>
                </c:pt>
                <c:pt idx="41">
                  <c:v>8.890949664353434</c:v>
                </c:pt>
                <c:pt idx="42">
                  <c:v>8.776163317978979</c:v>
                </c:pt>
                <c:pt idx="43">
                  <c:v>8.651405868978314</c:v>
                </c:pt>
                <c:pt idx="44">
                  <c:v>8.494608081440031</c:v>
                </c:pt>
                <c:pt idx="45">
                  <c:v>8.361834680019173</c:v>
                </c:pt>
                <c:pt idx="46">
                  <c:v>8.194688055715115</c:v>
                </c:pt>
                <c:pt idx="47">
                  <c:v>7.9907724909773465</c:v>
                </c:pt>
                <c:pt idx="48">
                  <c:v>7.764928078013468</c:v>
                </c:pt>
                <c:pt idx="49">
                  <c:v>7.557794450405548</c:v>
                </c:pt>
                <c:pt idx="50">
                  <c:v>7.296698528356899</c:v>
                </c:pt>
                <c:pt idx="51">
                  <c:v>7.0279417580572625</c:v>
                </c:pt>
                <c:pt idx="52">
                  <c:v>6.769747591994997</c:v>
                </c:pt>
                <c:pt idx="53">
                  <c:v>6.501293050250546</c:v>
                </c:pt>
                <c:pt idx="54">
                  <c:v>6.237147135269758</c:v>
                </c:pt>
                <c:pt idx="55">
                  <c:v>6.01293672282078</c:v>
                </c:pt>
                <c:pt idx="56">
                  <c:v>5.783975740105968</c:v>
                </c:pt>
                <c:pt idx="57">
                  <c:v>5.559681424176831</c:v>
                </c:pt>
                <c:pt idx="58">
                  <c:v>5.3590818110063445</c:v>
                </c:pt>
                <c:pt idx="59">
                  <c:v>5.159338987845092</c:v>
                </c:pt>
                <c:pt idx="60">
                  <c:v>4.939547395165932</c:v>
                </c:pt>
                <c:pt idx="61">
                  <c:v>4.741898907927875</c:v>
                </c:pt>
                <c:pt idx="62">
                  <c:v>4.52591013719451</c:v>
                </c:pt>
                <c:pt idx="63">
                  <c:v>4.304888173594795</c:v>
                </c:pt>
                <c:pt idx="64">
                  <c:v>4.06177510872717</c:v>
                </c:pt>
                <c:pt idx="65">
                  <c:v>3.822732459638473</c:v>
                </c:pt>
                <c:pt idx="66">
                  <c:v>3.566586904396731</c:v>
                </c:pt>
                <c:pt idx="67">
                  <c:v>3.3335744495646398</c:v>
                </c:pt>
                <c:pt idx="68">
                  <c:v>3.14780947163836</c:v>
                </c:pt>
                <c:pt idx="69">
                  <c:v>2.982946050470422</c:v>
                </c:pt>
                <c:pt idx="70">
                  <c:v>2.8431033721896988</c:v>
                </c:pt>
                <c:pt idx="71">
                  <c:v>2.721535867897596</c:v>
                </c:pt>
                <c:pt idx="72">
                  <c:v>2.5870298827214335</c:v>
                </c:pt>
                <c:pt idx="73">
                  <c:v>2.41161850964471</c:v>
                </c:pt>
                <c:pt idx="74">
                  <c:v>2.2583645285598974</c:v>
                </c:pt>
                <c:pt idx="75">
                  <c:v>2.0886301168774586</c:v>
                </c:pt>
                <c:pt idx="76">
                  <c:v>1.9658256643647805</c:v>
                </c:pt>
                <c:pt idx="77">
                  <c:v>1.859667235322955</c:v>
                </c:pt>
                <c:pt idx="78">
                  <c:v>1.7744689921352232</c:v>
                </c:pt>
                <c:pt idx="79">
                  <c:v>1.686571957598728</c:v>
                </c:pt>
                <c:pt idx="80">
                  <c:v>1.5986749230622346</c:v>
                </c:pt>
              </c:numCache>
            </c:numRef>
          </c:val>
          <c:smooth val="0"/>
        </c:ser>
        <c:ser>
          <c:idx val="1"/>
          <c:order val="1"/>
          <c:tx>
            <c:v>Female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for Fig1'!$A$4:$A$84</c:f>
              <c:strCache>
                <c:ptCount val="8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90+</c:v>
                </c:pt>
              </c:strCache>
            </c:strRef>
          </c:cat>
          <c:val>
            <c:numRef>
              <c:f>'Data for Fig1'!$O$4:$O$84</c:f>
              <c:numCache>
                <c:ptCount val="81"/>
                <c:pt idx="0">
                  <c:v>7.7206793818578126</c:v>
                </c:pt>
                <c:pt idx="1">
                  <c:v>7.9792979301333915</c:v>
                </c:pt>
                <c:pt idx="2">
                  <c:v>8.237916478408971</c:v>
                </c:pt>
                <c:pt idx="3">
                  <c:v>8.48035904799318</c:v>
                </c:pt>
                <c:pt idx="4">
                  <c:v>8.716674122795997</c:v>
                </c:pt>
                <c:pt idx="5">
                  <c:v>8.910266106459197</c:v>
                </c:pt>
                <c:pt idx="6">
                  <c:v>9.040958299551404</c:v>
                </c:pt>
                <c:pt idx="7">
                  <c:v>9.121200325896787</c:v>
                </c:pt>
                <c:pt idx="8">
                  <c:v>9.171721583491674</c:v>
                </c:pt>
                <c:pt idx="9">
                  <c:v>9.189948146015137</c:v>
                </c:pt>
                <c:pt idx="10">
                  <c:v>9.252834319262222</c:v>
                </c:pt>
                <c:pt idx="11">
                  <c:v>9.339200204942621</c:v>
                </c:pt>
                <c:pt idx="12">
                  <c:v>9.474252197600885</c:v>
                </c:pt>
                <c:pt idx="13">
                  <c:v>9.60505726870439</c:v>
                </c:pt>
                <c:pt idx="14">
                  <c:v>9.753186382337416</c:v>
                </c:pt>
                <c:pt idx="15">
                  <c:v>9.852326813479612</c:v>
                </c:pt>
                <c:pt idx="16">
                  <c:v>9.940762158625873</c:v>
                </c:pt>
                <c:pt idx="17">
                  <c:v>9.96628665425367</c:v>
                </c:pt>
                <c:pt idx="18">
                  <c:v>9.999086126439876</c:v>
                </c:pt>
                <c:pt idx="19">
                  <c:v>10.001310914246428</c:v>
                </c:pt>
                <c:pt idx="20">
                  <c:v>10.005015271515921</c:v>
                </c:pt>
                <c:pt idx="21">
                  <c:v>9.982160380302275</c:v>
                </c:pt>
                <c:pt idx="22">
                  <c:v>9.968747004396208</c:v>
                </c:pt>
                <c:pt idx="23">
                  <c:v>9.937449782052445</c:v>
                </c:pt>
                <c:pt idx="24">
                  <c:v>9.930905016052417</c:v>
                </c:pt>
                <c:pt idx="25">
                  <c:v>9.917723597593433</c:v>
                </c:pt>
                <c:pt idx="26">
                  <c:v>9.926617164845306</c:v>
                </c:pt>
                <c:pt idx="27">
                  <c:v>9.934485911233384</c:v>
                </c:pt>
                <c:pt idx="28">
                  <c:v>9.944424973677451</c:v>
                </c:pt>
                <c:pt idx="29">
                  <c:v>9.921296801703066</c:v>
                </c:pt>
                <c:pt idx="30">
                  <c:v>9.875883406787118</c:v>
                </c:pt>
                <c:pt idx="31">
                  <c:v>9.8123008026292</c:v>
                </c:pt>
                <c:pt idx="32">
                  <c:v>9.740682457769699</c:v>
                </c:pt>
                <c:pt idx="33">
                  <c:v>9.662967835412335</c:v>
                </c:pt>
                <c:pt idx="34">
                  <c:v>9.585814539147254</c:v>
                </c:pt>
                <c:pt idx="35">
                  <c:v>9.51544226645917</c:v>
                </c:pt>
                <c:pt idx="36">
                  <c:v>9.444270313811874</c:v>
                </c:pt>
                <c:pt idx="37">
                  <c:v>9.361253211599369</c:v>
                </c:pt>
                <c:pt idx="38">
                  <c:v>9.265120080335452</c:v>
                </c:pt>
                <c:pt idx="39">
                  <c:v>9.165861192287654</c:v>
                </c:pt>
                <c:pt idx="40">
                  <c:v>9.054605372761433</c:v>
                </c:pt>
                <c:pt idx="41">
                  <c:v>8.927589511327147</c:v>
                </c:pt>
                <c:pt idx="42">
                  <c:v>8.794173703149779</c:v>
                </c:pt>
                <c:pt idx="43">
                  <c:v>8.64714610362296</c:v>
                </c:pt>
                <c:pt idx="44">
                  <c:v>8.482944345499561</c:v>
                </c:pt>
                <c:pt idx="45">
                  <c:v>8.306380889101524</c:v>
                </c:pt>
                <c:pt idx="46">
                  <c:v>8.124723873276173</c:v>
                </c:pt>
                <c:pt idx="47">
                  <c:v>7.939226666357452</c:v>
                </c:pt>
                <c:pt idx="48">
                  <c:v>7.758112814051076</c:v>
                </c:pt>
                <c:pt idx="49">
                  <c:v>7.566848202307988</c:v>
                </c:pt>
                <c:pt idx="50">
                  <c:v>7.353172376690024</c:v>
                </c:pt>
                <c:pt idx="51">
                  <c:v>7.12927670666912</c:v>
                </c:pt>
                <c:pt idx="52">
                  <c:v>6.89418690830899</c:v>
                </c:pt>
                <c:pt idx="53">
                  <c:v>6.644005499713916</c:v>
                </c:pt>
                <c:pt idx="54">
                  <c:v>6.410849085461294</c:v>
                </c:pt>
                <c:pt idx="55">
                  <c:v>6.193898445262994</c:v>
                </c:pt>
                <c:pt idx="56">
                  <c:v>5.977678958870944</c:v>
                </c:pt>
                <c:pt idx="57">
                  <c:v>5.729474749723864</c:v>
                </c:pt>
                <c:pt idx="58">
                  <c:v>5.467322436466159</c:v>
                </c:pt>
                <c:pt idx="59">
                  <c:v>5.191633959742395</c:v>
                </c:pt>
                <c:pt idx="60">
                  <c:v>4.925480055900965</c:v>
                </c:pt>
                <c:pt idx="61">
                  <c:v>4.660510673081824</c:v>
                </c:pt>
                <c:pt idx="62">
                  <c:v>4.437811493965856</c:v>
                </c:pt>
                <c:pt idx="63">
                  <c:v>4.231266577222551</c:v>
                </c:pt>
                <c:pt idx="64">
                  <c:v>4.01762708217692</c:v>
                </c:pt>
                <c:pt idx="65">
                  <c:v>3.7981395230588495</c:v>
                </c:pt>
                <c:pt idx="66">
                  <c:v>3.556673134467159</c:v>
                </c:pt>
                <c:pt idx="67">
                  <c:v>3.2977337367341115</c:v>
                </c:pt>
                <c:pt idx="68">
                  <c:v>3.0205975374221135</c:v>
                </c:pt>
                <c:pt idx="69">
                  <c:v>2.746851224917428</c:v>
                </c:pt>
                <c:pt idx="70">
                  <c:v>2.4947598170351966</c:v>
                </c:pt>
                <c:pt idx="71">
                  <c:v>2.267808444873101</c:v>
                </c:pt>
                <c:pt idx="72">
                  <c:v>2.05262468686706</c:v>
                </c:pt>
                <c:pt idx="73">
                  <c:v>1.8449649912367778</c:v>
                </c:pt>
                <c:pt idx="74">
                  <c:v>1.6590252957083418</c:v>
                </c:pt>
                <c:pt idx="75">
                  <c:v>1.4676944458668648</c:v>
                </c:pt>
                <c:pt idx="76">
                  <c:v>1.2971101823388091</c:v>
                </c:pt>
                <c:pt idx="77">
                  <c:v>1.170531883022689</c:v>
                </c:pt>
                <c:pt idx="78">
                  <c:v>1.1018573496429507</c:v>
                </c:pt>
                <c:pt idx="79">
                  <c:v>1.0404084563704976</c:v>
                </c:pt>
                <c:pt idx="80">
                  <c:v>0.9789595630980424</c:v>
                </c:pt>
              </c:numCache>
            </c:numRef>
          </c:val>
          <c:smooth val="0"/>
        </c:ser>
        <c:marker val="1"/>
        <c:axId val="13152946"/>
        <c:axId val="51267651"/>
      </c:lineChart>
      <c:catAx>
        <c:axId val="13152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67651"/>
        <c:crosses val="autoZero"/>
        <c:auto val="1"/>
        <c:lblOffset val="100"/>
        <c:tickLblSkip val="5"/>
        <c:tickMarkSkip val="5"/>
        <c:noMultiLvlLbl val="0"/>
      </c:catAx>
      <c:valAx>
        <c:axId val="512676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Hours per Day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529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125"/>
          <c:y val="0.87025"/>
          <c:w val="0.26"/>
          <c:h val="0.0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.01625"/>
          <c:w val="0.942"/>
          <c:h val="0.9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for Fig2-5'!$A$8:$A$98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'Data for Fig2-5'!$BT$8:$BT$98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-78.79221404989131</c:v>
                </c:pt>
                <c:pt idx="11">
                  <c:v>-126.06623468919176</c:v>
                </c:pt>
                <c:pt idx="12">
                  <c:v>-173.3402553284928</c:v>
                </c:pt>
                <c:pt idx="13">
                  <c:v>-219.7774999352686</c:v>
                </c:pt>
                <c:pt idx="14">
                  <c:v>-262.01721327124426</c:v>
                </c:pt>
                <c:pt idx="15">
                  <c:v>-296.97589736208863</c:v>
                </c:pt>
                <c:pt idx="16">
                  <c:v>-324.2596923895812</c:v>
                </c:pt>
                <c:pt idx="17">
                  <c:v>-347.48269041171375</c:v>
                </c:pt>
                <c:pt idx="18">
                  <c:v>-365.04136175415476</c:v>
                </c:pt>
                <c:pt idx="19">
                  <c:v>-380.18421589506</c:v>
                </c:pt>
                <c:pt idx="20">
                  <c:v>-398.74948927396383</c:v>
                </c:pt>
                <c:pt idx="21">
                  <c:v>-414.8738605326249</c:v>
                </c:pt>
                <c:pt idx="22">
                  <c:v>-430.05800134034354</c:v>
                </c:pt>
                <c:pt idx="23">
                  <c:v>-442.5253724927477</c:v>
                </c:pt>
                <c:pt idx="24">
                  <c:v>-454.11305633014393</c:v>
                </c:pt>
                <c:pt idx="25">
                  <c:v>-461.8428857835237</c:v>
                </c:pt>
                <c:pt idx="26">
                  <c:v>-472.1956622885911</c:v>
                </c:pt>
                <c:pt idx="27">
                  <c:v>-482.33515854521454</c:v>
                </c:pt>
                <c:pt idx="28">
                  <c:v>-492.824645904024</c:v>
                </c:pt>
                <c:pt idx="29">
                  <c:v>-503.6531596147534</c:v>
                </c:pt>
                <c:pt idx="30">
                  <c:v>-514.552559682184</c:v>
                </c:pt>
                <c:pt idx="31">
                  <c:v>-522.4997535776637</c:v>
                </c:pt>
                <c:pt idx="32">
                  <c:v>-530.6384725558735</c:v>
                </c:pt>
                <c:pt idx="33">
                  <c:v>-538.4857821761045</c:v>
                </c:pt>
                <c:pt idx="34">
                  <c:v>-545.9407323436095</c:v>
                </c:pt>
                <c:pt idx="35">
                  <c:v>-552.8196101605838</c:v>
                </c:pt>
                <c:pt idx="36">
                  <c:v>-560.1374133955486</c:v>
                </c:pt>
                <c:pt idx="37">
                  <c:v>-565.8078997116368</c:v>
                </c:pt>
                <c:pt idx="38">
                  <c:v>-570.7783216032094</c:v>
                </c:pt>
                <c:pt idx="39">
                  <c:v>-575.1915676339722</c:v>
                </c:pt>
                <c:pt idx="40">
                  <c:v>-578.1154390884068</c:v>
                </c:pt>
                <c:pt idx="41">
                  <c:v>-579.2833488431501</c:v>
                </c:pt>
                <c:pt idx="42">
                  <c:v>-579.9243221043428</c:v>
                </c:pt>
                <c:pt idx="43">
                  <c:v>-581.2302091144709</c:v>
                </c:pt>
                <c:pt idx="44">
                  <c:v>-580.4822201243729</c:v>
                </c:pt>
                <c:pt idx="45">
                  <c:v>-578.3231274910778</c:v>
                </c:pt>
                <c:pt idx="46">
                  <c:v>-575.414156123419</c:v>
                </c:pt>
                <c:pt idx="47">
                  <c:v>-573.4609031490853</c:v>
                </c:pt>
                <c:pt idx="48">
                  <c:v>-568.727448710574</c:v>
                </c:pt>
                <c:pt idx="49">
                  <c:v>-567.8419814560825</c:v>
                </c:pt>
                <c:pt idx="50">
                  <c:v>-571.0002414597735</c:v>
                </c:pt>
                <c:pt idx="51">
                  <c:v>-576.401430046765</c:v>
                </c:pt>
                <c:pt idx="52">
                  <c:v>-584.8459444530397</c:v>
                </c:pt>
                <c:pt idx="53">
                  <c:v>-595.5783578363407</c:v>
                </c:pt>
                <c:pt idx="54">
                  <c:v>-600.7770917255474</c:v>
                </c:pt>
                <c:pt idx="55">
                  <c:v>-604.7706631510739</c:v>
                </c:pt>
                <c:pt idx="56">
                  <c:v>-606.0190439226607</c:v>
                </c:pt>
                <c:pt idx="57">
                  <c:v>-603.4108132496712</c:v>
                </c:pt>
                <c:pt idx="58">
                  <c:v>-600.100287141593</c:v>
                </c:pt>
                <c:pt idx="59">
                  <c:v>-600.8685041574569</c:v>
                </c:pt>
                <c:pt idx="60">
                  <c:v>-600.0390141598302</c:v>
                </c:pt>
                <c:pt idx="61">
                  <c:v>-600.8179902043793</c:v>
                </c:pt>
                <c:pt idx="62">
                  <c:v>-600.2543636349553</c:v>
                </c:pt>
                <c:pt idx="63">
                  <c:v>-597.1813722106383</c:v>
                </c:pt>
                <c:pt idx="64">
                  <c:v>-589.4453000279482</c:v>
                </c:pt>
                <c:pt idx="65">
                  <c:v>-581.6933418899309</c:v>
                </c:pt>
                <c:pt idx="66">
                  <c:v>-570.7684181656837</c:v>
                </c:pt>
                <c:pt idx="67">
                  <c:v>-560.1636949984254</c:v>
                </c:pt>
                <c:pt idx="68">
                  <c:v>-548.7910314412716</c:v>
                </c:pt>
                <c:pt idx="69">
                  <c:v>-536.674399724467</c:v>
                </c:pt>
                <c:pt idx="70">
                  <c:v>-520.1756219856389</c:v>
                </c:pt>
                <c:pt idx="71">
                  <c:v>-503.1759699185899</c:v>
                </c:pt>
                <c:pt idx="72">
                  <c:v>-483.7953247310797</c:v>
                </c:pt>
                <c:pt idx="73">
                  <c:v>-464.10876445317757</c:v>
                </c:pt>
                <c:pt idx="74">
                  <c:v>-443.14143139559474</c:v>
                </c:pt>
                <c:pt idx="75">
                  <c:v>-422.8260311025008</c:v>
                </c:pt>
                <c:pt idx="76">
                  <c:v>-401.20054659374847</c:v>
                </c:pt>
                <c:pt idx="77">
                  <c:v>-379.2296693579623</c:v>
                </c:pt>
                <c:pt idx="78">
                  <c:v>-355.6388154752218</c:v>
                </c:pt>
                <c:pt idx="79">
                  <c:v>-333.3189529930921</c:v>
                </c:pt>
                <c:pt idx="80">
                  <c:v>-309.66535789309376</c:v>
                </c:pt>
                <c:pt idx="81">
                  <c:v>-285.685774110314</c:v>
                </c:pt>
                <c:pt idx="82">
                  <c:v>-261.4381110297424</c:v>
                </c:pt>
                <c:pt idx="83">
                  <c:v>-237.80658381166262</c:v>
                </c:pt>
                <c:pt idx="84">
                  <c:v>-212.84195758077823</c:v>
                </c:pt>
                <c:pt idx="85">
                  <c:v>-189.07760789915423</c:v>
                </c:pt>
                <c:pt idx="86">
                  <c:v>-165.31325821755703</c:v>
                </c:pt>
                <c:pt idx="87">
                  <c:v>-141.5489085359513</c:v>
                </c:pt>
                <c:pt idx="88">
                  <c:v>-117.7845588538577</c:v>
                </c:pt>
                <c:pt idx="89">
                  <c:v>-94.02020917249042</c:v>
                </c:pt>
                <c:pt idx="90">
                  <c:v>-70.25585949112318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for Fig2-5'!$A$8:$A$98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'Data for Fig2-5'!$CA$8:$CA$98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-18.25887525303534</c:v>
                </c:pt>
                <c:pt idx="11">
                  <c:v>-17.811331724168273</c:v>
                </c:pt>
                <c:pt idx="12">
                  <c:v>-17.36378819530114</c:v>
                </c:pt>
                <c:pt idx="13">
                  <c:v>-18.47155551863428</c:v>
                </c:pt>
                <c:pt idx="14">
                  <c:v>-21.731229295065038</c:v>
                </c:pt>
                <c:pt idx="15">
                  <c:v>-28.293712900076</c:v>
                </c:pt>
                <c:pt idx="16">
                  <c:v>-41.49776761715631</c:v>
                </c:pt>
                <c:pt idx="17">
                  <c:v>-57.91662623918016</c:v>
                </c:pt>
                <c:pt idx="18">
                  <c:v>-77.05813889395318</c:v>
                </c:pt>
                <c:pt idx="19">
                  <c:v>-100.91988661179617</c:v>
                </c:pt>
                <c:pt idx="20">
                  <c:v>-128.23056348948964</c:v>
                </c:pt>
                <c:pt idx="21">
                  <c:v>-148.45993472356707</c:v>
                </c:pt>
                <c:pt idx="22">
                  <c:v>-167.36172204437864</c:v>
                </c:pt>
                <c:pt idx="23">
                  <c:v>-187.03743409359126</c:v>
                </c:pt>
                <c:pt idx="24">
                  <c:v>-201.8508363603453</c:v>
                </c:pt>
                <c:pt idx="25">
                  <c:v>-209.62665067405797</c:v>
                </c:pt>
                <c:pt idx="26">
                  <c:v>-219.1939733612798</c:v>
                </c:pt>
                <c:pt idx="27">
                  <c:v>-225.8278243779772</c:v>
                </c:pt>
                <c:pt idx="28">
                  <c:v>-224.6887790052283</c:v>
                </c:pt>
                <c:pt idx="29">
                  <c:v>-219.71718433359555</c:v>
                </c:pt>
                <c:pt idx="30">
                  <c:v>-213.8675189878468</c:v>
                </c:pt>
                <c:pt idx="31">
                  <c:v>-201.99773164224717</c:v>
                </c:pt>
                <c:pt idx="32">
                  <c:v>-187.23390470973578</c:v>
                </c:pt>
                <c:pt idx="33">
                  <c:v>-174.26749763035903</c:v>
                </c:pt>
                <c:pt idx="34">
                  <c:v>-163.26981167320363</c:v>
                </c:pt>
                <c:pt idx="35">
                  <c:v>-151.94376951989616</c:v>
                </c:pt>
                <c:pt idx="36">
                  <c:v>-144.79089538482967</c:v>
                </c:pt>
                <c:pt idx="37">
                  <c:v>-139.7894444448717</c:v>
                </c:pt>
                <c:pt idx="38">
                  <c:v>-134.5732982533498</c:v>
                </c:pt>
                <c:pt idx="39">
                  <c:v>-129.48213402536334</c:v>
                </c:pt>
                <c:pt idx="40">
                  <c:v>-123.35447331411136</c:v>
                </c:pt>
                <c:pt idx="41">
                  <c:v>-117.92610737952971</c:v>
                </c:pt>
                <c:pt idx="42">
                  <c:v>-112.41670186734076</c:v>
                </c:pt>
                <c:pt idx="43">
                  <c:v>-109.5890742124284</c:v>
                </c:pt>
                <c:pt idx="44">
                  <c:v>-106.36894858631686</c:v>
                </c:pt>
                <c:pt idx="45">
                  <c:v>-106.26032886434014</c:v>
                </c:pt>
                <c:pt idx="46">
                  <c:v>-106.15157283318271</c:v>
                </c:pt>
                <c:pt idx="47">
                  <c:v>-107.99150196752841</c:v>
                </c:pt>
                <c:pt idx="48">
                  <c:v>-109.21729907972498</c:v>
                </c:pt>
                <c:pt idx="49">
                  <c:v>-112.99867241656622</c:v>
                </c:pt>
                <c:pt idx="50">
                  <c:v>-117.49431053989808</c:v>
                </c:pt>
                <c:pt idx="51">
                  <c:v>-122.58779727585357</c:v>
                </c:pt>
                <c:pt idx="52">
                  <c:v>-127.46946787052762</c:v>
                </c:pt>
                <c:pt idx="53">
                  <c:v>-131.20274446464086</c:v>
                </c:pt>
                <c:pt idx="54">
                  <c:v>-133.53357081954704</c:v>
                </c:pt>
                <c:pt idx="55">
                  <c:v>-134.20145135069208</c:v>
                </c:pt>
                <c:pt idx="56">
                  <c:v>-133.4036842435002</c:v>
                </c:pt>
                <c:pt idx="57">
                  <c:v>-131.46185851029637</c:v>
                </c:pt>
                <c:pt idx="58">
                  <c:v>-129.7716188573279</c:v>
                </c:pt>
                <c:pt idx="59">
                  <c:v>-127.80736107273748</c:v>
                </c:pt>
                <c:pt idx="60">
                  <c:v>-126.4690751618576</c:v>
                </c:pt>
                <c:pt idx="61">
                  <c:v>-124.71163987136164</c:v>
                </c:pt>
                <c:pt idx="62">
                  <c:v>-122.71482910163397</c:v>
                </c:pt>
                <c:pt idx="63">
                  <c:v>-121.01726656449773</c:v>
                </c:pt>
                <c:pt idx="64">
                  <c:v>-119.01569184456503</c:v>
                </c:pt>
                <c:pt idx="65">
                  <c:v>-117.0951640610819</c:v>
                </c:pt>
                <c:pt idx="66">
                  <c:v>-115.60102704618645</c:v>
                </c:pt>
                <c:pt idx="67">
                  <c:v>-114.44707578712202</c:v>
                </c:pt>
                <c:pt idx="68">
                  <c:v>-112.9941350311194</c:v>
                </c:pt>
                <c:pt idx="69">
                  <c:v>-111.21389782245214</c:v>
                </c:pt>
                <c:pt idx="70">
                  <c:v>-109.07839688666097</c:v>
                </c:pt>
                <c:pt idx="71">
                  <c:v>-106.33960330814878</c:v>
                </c:pt>
                <c:pt idx="72">
                  <c:v>-103.65416671134139</c:v>
                </c:pt>
                <c:pt idx="73">
                  <c:v>-100.84274013259484</c:v>
                </c:pt>
                <c:pt idx="74">
                  <c:v>-98.08097898464112</c:v>
                </c:pt>
                <c:pt idx="75">
                  <c:v>-95.7117501928807</c:v>
                </c:pt>
                <c:pt idx="76">
                  <c:v>-93.69369214126262</c:v>
                </c:pt>
                <c:pt idx="77">
                  <c:v>-91.6655611457562</c:v>
                </c:pt>
                <c:pt idx="78">
                  <c:v>-89.85785321945978</c:v>
                </c:pt>
                <c:pt idx="79">
                  <c:v>-88.19160978249523</c:v>
                </c:pt>
                <c:pt idx="80">
                  <c:v>-86.01023084220294</c:v>
                </c:pt>
                <c:pt idx="81">
                  <c:v>-84.18407890376453</c:v>
                </c:pt>
                <c:pt idx="82">
                  <c:v>-82.46889950866672</c:v>
                </c:pt>
                <c:pt idx="83">
                  <c:v>-80.79283017838748</c:v>
                </c:pt>
                <c:pt idx="84">
                  <c:v>-79.4162193228635</c:v>
                </c:pt>
                <c:pt idx="85">
                  <c:v>-78.35997930593348</c:v>
                </c:pt>
                <c:pt idx="86">
                  <c:v>-77.24090532753002</c:v>
                </c:pt>
                <c:pt idx="87">
                  <c:v>-76.06803920949363</c:v>
                </c:pt>
                <c:pt idx="88">
                  <c:v>-74.82406307041677</c:v>
                </c:pt>
                <c:pt idx="89">
                  <c:v>-73.56763350706848</c:v>
                </c:pt>
                <c:pt idx="90">
                  <c:v>-72.3112039437202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for Fig2-5'!$A$8:$A$98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'Data for Fig2-5'!$CH$8:$CH$97</c:f>
              <c:numCach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-1.1949841215595802</c:v>
                </c:pt>
                <c:pt idx="11">
                  <c:v>-2.3172054847516814</c:v>
                </c:pt>
                <c:pt idx="12">
                  <c:v>-3.4394268479437824</c:v>
                </c:pt>
                <c:pt idx="13">
                  <c:v>-4.475552996745116</c:v>
                </c:pt>
                <c:pt idx="14">
                  <c:v>-5.501510167930386</c:v>
                </c:pt>
                <c:pt idx="15">
                  <c:v>-6.431211012324324</c:v>
                </c:pt>
                <c:pt idx="16">
                  <c:v>-7.0382987985919865</c:v>
                </c:pt>
                <c:pt idx="17">
                  <c:v>-7.613373998631157</c:v>
                </c:pt>
                <c:pt idx="18">
                  <c:v>-8.472579981311764</c:v>
                </c:pt>
                <c:pt idx="19">
                  <c:v>-9.611854466503045</c:v>
                </c:pt>
                <c:pt idx="20">
                  <c:v>-11.254698618765865</c:v>
                </c:pt>
                <c:pt idx="21">
                  <c:v>-13.09366660688365</c:v>
                </c:pt>
                <c:pt idx="22">
                  <c:v>-15.234991814159565</c:v>
                </c:pt>
                <c:pt idx="23">
                  <c:v>-17.008310722533952</c:v>
                </c:pt>
                <c:pt idx="24">
                  <c:v>-18.8014025475327</c:v>
                </c:pt>
                <c:pt idx="25">
                  <c:v>-20.308676670152867</c:v>
                </c:pt>
                <c:pt idx="26">
                  <c:v>-21.818004115936578</c:v>
                </c:pt>
                <c:pt idx="27">
                  <c:v>-23.297168144087678</c:v>
                </c:pt>
                <c:pt idx="28">
                  <c:v>-24.904156966219492</c:v>
                </c:pt>
                <c:pt idx="29">
                  <c:v>-26.132162580313814</c:v>
                </c:pt>
                <c:pt idx="30">
                  <c:v>-27.018873207677423</c:v>
                </c:pt>
                <c:pt idx="31">
                  <c:v>-27.569711913686962</c:v>
                </c:pt>
                <c:pt idx="32">
                  <c:v>-27.905082492327832</c:v>
                </c:pt>
                <c:pt idx="33">
                  <c:v>-28.076140833797915</c:v>
                </c:pt>
                <c:pt idx="34">
                  <c:v>-28.241178753364174</c:v>
                </c:pt>
                <c:pt idx="35">
                  <c:v>-28.218165509856796</c:v>
                </c:pt>
                <c:pt idx="36">
                  <c:v>-28.067164648986154</c:v>
                </c:pt>
                <c:pt idx="37">
                  <c:v>-27.759217904932882</c:v>
                </c:pt>
                <c:pt idx="38">
                  <c:v>-27.283694891050057</c:v>
                </c:pt>
                <c:pt idx="39">
                  <c:v>-26.633519709571758</c:v>
                </c:pt>
                <c:pt idx="40">
                  <c:v>-26.07969353287951</c:v>
                </c:pt>
                <c:pt idx="41">
                  <c:v>-25.38031017126726</c:v>
                </c:pt>
                <c:pt idx="42">
                  <c:v>-24.608928234258688</c:v>
                </c:pt>
                <c:pt idx="43">
                  <c:v>-23.93538962658294</c:v>
                </c:pt>
                <c:pt idx="44">
                  <c:v>-23.150301572133795</c:v>
                </c:pt>
                <c:pt idx="45">
                  <c:v>-22.366697652595164</c:v>
                </c:pt>
                <c:pt idx="46">
                  <c:v>-21.81884037403055</c:v>
                </c:pt>
                <c:pt idx="47">
                  <c:v>-21.05570176576409</c:v>
                </c:pt>
                <c:pt idx="48">
                  <c:v>-20.180295804257256</c:v>
                </c:pt>
                <c:pt idx="49">
                  <c:v>-19.96427966982353</c:v>
                </c:pt>
                <c:pt idx="50">
                  <c:v>-20.114192757851473</c:v>
                </c:pt>
                <c:pt idx="51">
                  <c:v>-20.21145968766842</c:v>
                </c:pt>
                <c:pt idx="52">
                  <c:v>-21.218607545491274</c:v>
                </c:pt>
                <c:pt idx="53">
                  <c:v>-23.235137983795294</c:v>
                </c:pt>
                <c:pt idx="54">
                  <c:v>-25.361451809954183</c:v>
                </c:pt>
                <c:pt idx="55">
                  <c:v>-28.097796249204432</c:v>
                </c:pt>
                <c:pt idx="56">
                  <c:v>-31.977733858429833</c:v>
                </c:pt>
                <c:pt idx="57">
                  <c:v>-35.93202083338087</c:v>
                </c:pt>
                <c:pt idx="58">
                  <c:v>-39.1875598235064</c:v>
                </c:pt>
                <c:pt idx="59">
                  <c:v>-42.338493288280574</c:v>
                </c:pt>
                <c:pt idx="60">
                  <c:v>-44.08004299541885</c:v>
                </c:pt>
                <c:pt idx="61">
                  <c:v>-45.00483384085581</c:v>
                </c:pt>
                <c:pt idx="62">
                  <c:v>-45.557634458810526</c:v>
                </c:pt>
                <c:pt idx="63">
                  <c:v>-46.209069816290544</c:v>
                </c:pt>
                <c:pt idx="64">
                  <c:v>-46.96791873292993</c:v>
                </c:pt>
                <c:pt idx="65">
                  <c:v>-48.098281442581616</c:v>
                </c:pt>
                <c:pt idx="66">
                  <c:v>-49.293919015427996</c:v>
                </c:pt>
                <c:pt idx="67">
                  <c:v>-50.10499164398557</c:v>
                </c:pt>
                <c:pt idx="68">
                  <c:v>-50.518816924630116</c:v>
                </c:pt>
                <c:pt idx="69">
                  <c:v>-50.27717556183494</c:v>
                </c:pt>
                <c:pt idx="70">
                  <c:v>-49.59628016297231</c:v>
                </c:pt>
                <c:pt idx="71">
                  <c:v>-48.62262361086924</c:v>
                </c:pt>
                <c:pt idx="72">
                  <c:v>-47.46427615667724</c:v>
                </c:pt>
                <c:pt idx="73">
                  <c:v>-45.61234675630087</c:v>
                </c:pt>
                <c:pt idx="74">
                  <c:v>-44.25259221428702</c:v>
                </c:pt>
                <c:pt idx="75">
                  <c:v>-42.990952169773074</c:v>
                </c:pt>
                <c:pt idx="76">
                  <c:v>-41.55575787438486</c:v>
                </c:pt>
                <c:pt idx="77">
                  <c:v>-39.942102208555525</c:v>
                </c:pt>
                <c:pt idx="78">
                  <c:v>-38.394004914585665</c:v>
                </c:pt>
                <c:pt idx="79">
                  <c:v>-36.36089975106372</c:v>
                </c:pt>
                <c:pt idx="80">
                  <c:v>-34.39681652666865</c:v>
                </c:pt>
                <c:pt idx="81">
                  <c:v>-32.75287229237511</c:v>
                </c:pt>
                <c:pt idx="82">
                  <c:v>-31.37727564568006</c:v>
                </c:pt>
                <c:pt idx="83">
                  <c:v>-29.921041125606703</c:v>
                </c:pt>
                <c:pt idx="84">
                  <c:v>-29.078708651741408</c:v>
                </c:pt>
                <c:pt idx="85">
                  <c:v>-28.129205205938483</c:v>
                </c:pt>
                <c:pt idx="86">
                  <c:v>-27.45989369024925</c:v>
                </c:pt>
                <c:pt idx="87">
                  <c:v>-27.1876257552868</c:v>
                </c:pt>
                <c:pt idx="88">
                  <c:v>-27.333193694095826</c:v>
                </c:pt>
                <c:pt idx="89">
                  <c:v>-27.50631666590009</c:v>
                </c:pt>
              </c:numCache>
            </c:numRef>
          </c:val>
          <c:smooth val="0"/>
        </c:ser>
        <c:ser>
          <c:idx val="4"/>
          <c:order val="3"/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for Fig2-5'!$A$8:$A$98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'Data for Fig2-5'!$CV$8:$CV$98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-98.24607342448624</c:v>
                </c:pt>
                <c:pt idx="11">
                  <c:v>-146.1947718981117</c:v>
                </c:pt>
                <c:pt idx="12">
                  <c:v>-194.14347037173772</c:v>
                </c:pt>
                <c:pt idx="13">
                  <c:v>-242.724608450648</c:v>
                </c:pt>
                <c:pt idx="14">
                  <c:v>-289.2499527342397</c:v>
                </c:pt>
                <c:pt idx="15">
                  <c:v>-331.70082127448893</c:v>
                </c:pt>
                <c:pt idx="16">
                  <c:v>-372.79575880532946</c:v>
                </c:pt>
                <c:pt idx="17">
                  <c:v>-413.0126906495251</c:v>
                </c:pt>
                <c:pt idx="18">
                  <c:v>-450.5720806294197</c:v>
                </c:pt>
                <c:pt idx="19">
                  <c:v>-490.7159569733592</c:v>
                </c:pt>
                <c:pt idx="20">
                  <c:v>-538.2347513822193</c:v>
                </c:pt>
                <c:pt idx="21">
                  <c:v>-576.4274618630756</c:v>
                </c:pt>
                <c:pt idx="22">
                  <c:v>-612.6547151988817</c:v>
                </c:pt>
                <c:pt idx="23">
                  <c:v>-646.5711173088729</c:v>
                </c:pt>
                <c:pt idx="24">
                  <c:v>-674.765295238022</c:v>
                </c:pt>
                <c:pt idx="25">
                  <c:v>-691.7782131277345</c:v>
                </c:pt>
                <c:pt idx="26">
                  <c:v>-713.2076397658075</c:v>
                </c:pt>
                <c:pt idx="27">
                  <c:v>-731.4601510672794</c:v>
                </c:pt>
                <c:pt idx="28">
                  <c:v>-742.4175818754718</c:v>
                </c:pt>
                <c:pt idx="29">
                  <c:v>-749.5025065286627</c:v>
                </c:pt>
                <c:pt idx="30">
                  <c:v>-755.4389518777082</c:v>
                </c:pt>
                <c:pt idx="31">
                  <c:v>-752.0671971335979</c:v>
                </c:pt>
                <c:pt idx="32">
                  <c:v>-745.777459757937</c:v>
                </c:pt>
                <c:pt idx="33">
                  <c:v>-740.8294206402614</c:v>
                </c:pt>
                <c:pt idx="34">
                  <c:v>-737.4517227701773</c:v>
                </c:pt>
                <c:pt idx="35">
                  <c:v>-732.9815451903368</c:v>
                </c:pt>
                <c:pt idx="36">
                  <c:v>-732.9954734293644</c:v>
                </c:pt>
                <c:pt idx="37">
                  <c:v>-733.3565620614413</c:v>
                </c:pt>
                <c:pt idx="38">
                  <c:v>-732.6353147476092</c:v>
                </c:pt>
                <c:pt idx="39">
                  <c:v>-731.3072213689073</c:v>
                </c:pt>
                <c:pt idx="40">
                  <c:v>-727.5496059353977</c:v>
                </c:pt>
                <c:pt idx="41">
                  <c:v>-722.5897663939471</c:v>
                </c:pt>
                <c:pt idx="42">
                  <c:v>-716.9499522059422</c:v>
                </c:pt>
                <c:pt idx="43">
                  <c:v>-714.7546729534822</c:v>
                </c:pt>
                <c:pt idx="44">
                  <c:v>-710.0014702828236</c:v>
                </c:pt>
                <c:pt idx="45">
                  <c:v>-706.9501540080131</c:v>
                </c:pt>
                <c:pt idx="46">
                  <c:v>-703.3845693306323</c:v>
                </c:pt>
                <c:pt idx="47">
                  <c:v>-702.5081068823778</c:v>
                </c:pt>
                <c:pt idx="48">
                  <c:v>-698.1250435945562</c:v>
                </c:pt>
                <c:pt idx="49">
                  <c:v>-700.8049335424723</c:v>
                </c:pt>
                <c:pt idx="50">
                  <c:v>-708.608744757523</c:v>
                </c:pt>
                <c:pt idx="51">
                  <c:v>-719.2006870102869</c:v>
                </c:pt>
                <c:pt idx="52">
                  <c:v>-733.5340198690586</c:v>
                </c:pt>
                <c:pt idx="53">
                  <c:v>-750.0162402847769</c:v>
                </c:pt>
                <c:pt idx="54">
                  <c:v>-759.6721143550485</c:v>
                </c:pt>
                <c:pt idx="55">
                  <c:v>-767.0699107509704</c:v>
                </c:pt>
                <c:pt idx="56">
                  <c:v>-771.4004620245906</c:v>
                </c:pt>
                <c:pt idx="57">
                  <c:v>-770.8046925933484</c:v>
                </c:pt>
                <c:pt idx="58">
                  <c:v>-769.0594658224272</c:v>
                </c:pt>
                <c:pt idx="59">
                  <c:v>-771.014358518475</c:v>
                </c:pt>
                <c:pt idx="60">
                  <c:v>-770.5881323171067</c:v>
                </c:pt>
                <c:pt idx="61">
                  <c:v>-770.5344639165967</c:v>
                </c:pt>
                <c:pt idx="62">
                  <c:v>-768.5268271953998</c:v>
                </c:pt>
                <c:pt idx="63">
                  <c:v>-764.4077085914266</c:v>
                </c:pt>
                <c:pt idx="64">
                  <c:v>-755.4289106054431</c:v>
                </c:pt>
                <c:pt idx="65">
                  <c:v>-746.8867873935945</c:v>
                </c:pt>
                <c:pt idx="66">
                  <c:v>-735.6633642272981</c:v>
                </c:pt>
                <c:pt idx="67">
                  <c:v>-724.715762429533</c:v>
                </c:pt>
                <c:pt idx="68">
                  <c:v>-712.303983397021</c:v>
                </c:pt>
                <c:pt idx="69">
                  <c:v>-698.1654731087541</c:v>
                </c:pt>
                <c:pt idx="70">
                  <c:v>-678.8502990352722</c:v>
                </c:pt>
                <c:pt idx="71">
                  <c:v>-658.1381968376079</c:v>
                </c:pt>
                <c:pt idx="72">
                  <c:v>-634.9137675990983</c:v>
                </c:pt>
                <c:pt idx="73">
                  <c:v>-610.5638513420733</c:v>
                </c:pt>
                <c:pt idx="74">
                  <c:v>-585.4750025945228</c:v>
                </c:pt>
                <c:pt idx="75">
                  <c:v>-561.5287334651546</c:v>
                </c:pt>
                <c:pt idx="76">
                  <c:v>-536.449996609396</c:v>
                </c:pt>
                <c:pt idx="77">
                  <c:v>-510.837332712274</c:v>
                </c:pt>
                <c:pt idx="78">
                  <c:v>-483.89067360926725</c:v>
                </c:pt>
                <c:pt idx="79">
                  <c:v>-457.87146252665104</c:v>
                </c:pt>
                <c:pt idx="80">
                  <c:v>-430.07240526196534</c:v>
                </c:pt>
                <c:pt idx="81">
                  <c:v>-402.6227253064537</c:v>
                </c:pt>
                <c:pt idx="82">
                  <c:v>-375.2842861840892</c:v>
                </c:pt>
                <c:pt idx="83">
                  <c:v>-348.5204551156568</c:v>
                </c:pt>
                <c:pt idx="84">
                  <c:v>-321.3368855553831</c:v>
                </c:pt>
                <c:pt idx="85">
                  <c:v>-295.5667924110262</c:v>
                </c:pt>
                <c:pt idx="86">
                  <c:v>-270.0140572353363</c:v>
                </c:pt>
                <c:pt idx="87">
                  <c:v>-244.80457350073175</c:v>
                </c:pt>
                <c:pt idx="88">
                  <c:v>-219.9418156183703</c:v>
                </c:pt>
                <c:pt idx="89">
                  <c:v>-195.094159345459</c:v>
                </c:pt>
                <c:pt idx="90">
                  <c:v>-170.24650307254765</c:v>
                </c:pt>
              </c:numCache>
            </c:numRef>
          </c:val>
          <c:smooth val="0"/>
        </c:ser>
        <c:ser>
          <c:idx val="5"/>
          <c:order val="4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for Fig2-5'!$A$8:$A$98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'Data for Fig2-5'!$CH$98</c:f>
              <c:numCache>
                <c:ptCount val="1"/>
                <c:pt idx="0">
                  <c:v>-27.679439637704288</c:v>
                </c:pt>
              </c:numCache>
            </c:numRef>
          </c:val>
          <c:smooth val="0"/>
        </c:ser>
        <c:ser>
          <c:idx val="9"/>
          <c:order val="5"/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for Fig2-5'!$A$8:$A$98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'Data for Fig2-5'!$CH$98</c:f>
              <c:numCache>
                <c:ptCount val="1"/>
                <c:pt idx="0">
                  <c:v>-27.679439637704288</c:v>
                </c:pt>
              </c:numCache>
            </c:numRef>
          </c:val>
          <c:smooth val="0"/>
        </c:ser>
        <c:marker val="1"/>
        <c:axId val="58755676"/>
        <c:axId val="59039037"/>
      </c:lineChart>
      <c:catAx>
        <c:axId val="58755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39037"/>
        <c:crosses val="autoZero"/>
        <c:auto val="1"/>
        <c:lblOffset val="100"/>
        <c:tickLblSkip val="5"/>
        <c:tickMarkSkip val="5"/>
        <c:noMultiLvlLbl val="0"/>
      </c:catAx>
      <c:valAx>
        <c:axId val="590390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Hours per Year</a:t>
                </a:r>
              </a:p>
            </c:rich>
          </c:tx>
          <c:layout>
            <c:manualLayout>
              <c:xMode val="factor"/>
              <c:yMode val="factor"/>
              <c:x val="-0.003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556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01625"/>
          <c:w val="0.94125"/>
          <c:h val="0.8635"/>
        </c:manualLayout>
      </c:layout>
      <c:lineChart>
        <c:grouping val="standard"/>
        <c:varyColors val="0"/>
        <c:ser>
          <c:idx val="0"/>
          <c:order val="0"/>
          <c:tx>
            <c:v>Male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for Fig2-5'!$A$8:$A$98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'Data for Fig2-5'!$BV$8:$BV$98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-52.629301008639125</c:v>
                </c:pt>
                <c:pt idx="11">
                  <c:v>-72.52507852128214</c:v>
                </c:pt>
                <c:pt idx="12">
                  <c:v>-92.4208560339252</c:v>
                </c:pt>
                <c:pt idx="13">
                  <c:v>-110.8647794705263</c:v>
                </c:pt>
                <c:pt idx="14">
                  <c:v>-126.57797717126526</c:v>
                </c:pt>
                <c:pt idx="15">
                  <c:v>-138.25445643090586</c:v>
                </c:pt>
                <c:pt idx="16">
                  <c:v>-143.6848354431237</c:v>
                </c:pt>
                <c:pt idx="17">
                  <c:v>-148.52060783652595</c:v>
                </c:pt>
                <c:pt idx="18">
                  <c:v>-150.5988971885958</c:v>
                </c:pt>
                <c:pt idx="19">
                  <c:v>-151.77920857880636</c:v>
                </c:pt>
                <c:pt idx="20">
                  <c:v>-154.1436689200845</c:v>
                </c:pt>
                <c:pt idx="21">
                  <c:v>-157.3373737657721</c:v>
                </c:pt>
                <c:pt idx="22">
                  <c:v>-158.21387117936794</c:v>
                </c:pt>
                <c:pt idx="23">
                  <c:v>-159.2063863055075</c:v>
                </c:pt>
                <c:pt idx="24">
                  <c:v>-160.33179261982642</c:v>
                </c:pt>
                <c:pt idx="25">
                  <c:v>-160.2475967991014</c:v>
                </c:pt>
                <c:pt idx="26">
                  <c:v>-160.24994735504345</c:v>
                </c:pt>
                <c:pt idx="27">
                  <c:v>-161.26928454013594</c:v>
                </c:pt>
                <c:pt idx="28">
                  <c:v>-161.94030987439893</c:v>
                </c:pt>
                <c:pt idx="29">
                  <c:v>-162.7158689780618</c:v>
                </c:pt>
                <c:pt idx="30">
                  <c:v>-164.4446815213442</c:v>
                </c:pt>
                <c:pt idx="31">
                  <c:v>-166.50098339178717</c:v>
                </c:pt>
                <c:pt idx="32">
                  <c:v>-169.0756441937164</c:v>
                </c:pt>
                <c:pt idx="33">
                  <c:v>-171.93702102102182</c:v>
                </c:pt>
                <c:pt idx="34">
                  <c:v>-174.76212701044187</c:v>
                </c:pt>
                <c:pt idx="35">
                  <c:v>-177.40521161695668</c:v>
                </c:pt>
                <c:pt idx="36">
                  <c:v>-179.84133535910897</c:v>
                </c:pt>
                <c:pt idx="37">
                  <c:v>-181.859379197332</c:v>
                </c:pt>
                <c:pt idx="38">
                  <c:v>-183.57071440136056</c:v>
                </c:pt>
                <c:pt idx="39">
                  <c:v>-185.5073238572644</c:v>
                </c:pt>
                <c:pt idx="40">
                  <c:v>-186.30502453310274</c:v>
                </c:pt>
                <c:pt idx="41">
                  <c:v>-186.58535068806367</c:v>
                </c:pt>
                <c:pt idx="42">
                  <c:v>-187.66413989365543</c:v>
                </c:pt>
                <c:pt idx="43">
                  <c:v>-188.8129918405866</c:v>
                </c:pt>
                <c:pt idx="44">
                  <c:v>-189.63562807886566</c:v>
                </c:pt>
                <c:pt idx="45">
                  <c:v>-190.63860382942536</c:v>
                </c:pt>
                <c:pt idx="46">
                  <c:v>-188.3993474528824</c:v>
                </c:pt>
                <c:pt idx="47">
                  <c:v>-184.3747530886429</c:v>
                </c:pt>
                <c:pt idx="48">
                  <c:v>-181.01936153885052</c:v>
                </c:pt>
                <c:pt idx="49">
                  <c:v>-177.54364235401178</c:v>
                </c:pt>
                <c:pt idx="50">
                  <c:v>-178.28114964212844</c:v>
                </c:pt>
                <c:pt idx="51">
                  <c:v>-184.28224491661987</c:v>
                </c:pt>
                <c:pt idx="52">
                  <c:v>-194.48018054304305</c:v>
                </c:pt>
                <c:pt idx="53">
                  <c:v>-204.0658253002808</c:v>
                </c:pt>
                <c:pt idx="54">
                  <c:v>-214.5518378167108</c:v>
                </c:pt>
                <c:pt idx="55">
                  <c:v>-221.78481526889198</c:v>
                </c:pt>
                <c:pt idx="56">
                  <c:v>-226.810129318255</c:v>
                </c:pt>
                <c:pt idx="57">
                  <c:v>-231.03695597758758</c:v>
                </c:pt>
                <c:pt idx="58">
                  <c:v>-238.85451796158108</c:v>
                </c:pt>
                <c:pt idx="59">
                  <c:v>-245.37770371187295</c:v>
                </c:pt>
                <c:pt idx="60">
                  <c:v>-254.554027581212</c:v>
                </c:pt>
                <c:pt idx="61">
                  <c:v>-264.34398991571686</c:v>
                </c:pt>
                <c:pt idx="62">
                  <c:v>-272.91637038429116</c:v>
                </c:pt>
                <c:pt idx="63">
                  <c:v>-278.77161271043644</c:v>
                </c:pt>
                <c:pt idx="64">
                  <c:v>-283.5517126404082</c:v>
                </c:pt>
                <c:pt idx="65">
                  <c:v>-287.40729881403865</c:v>
                </c:pt>
                <c:pt idx="66">
                  <c:v>-290.2283604170307</c:v>
                </c:pt>
                <c:pt idx="67">
                  <c:v>-292.5035330945824</c:v>
                </c:pt>
                <c:pt idx="68">
                  <c:v>-294.3362241415658</c:v>
                </c:pt>
                <c:pt idx="69">
                  <c:v>-295.54008928169503</c:v>
                </c:pt>
                <c:pt idx="70">
                  <c:v>-293.45607831004054</c:v>
                </c:pt>
                <c:pt idx="71">
                  <c:v>-290.9069185320792</c:v>
                </c:pt>
                <c:pt idx="72">
                  <c:v>-282.82489631202395</c:v>
                </c:pt>
                <c:pt idx="73">
                  <c:v>-271.55069013265864</c:v>
                </c:pt>
                <c:pt idx="74">
                  <c:v>-256.76593387437475</c:v>
                </c:pt>
                <c:pt idx="75">
                  <c:v>-244.8842543914905</c:v>
                </c:pt>
                <c:pt idx="76">
                  <c:v>-227.61318392602365</c:v>
                </c:pt>
                <c:pt idx="77">
                  <c:v>-215.20936245446737</c:v>
                </c:pt>
                <c:pt idx="78">
                  <c:v>-208.63466169132798</c:v>
                </c:pt>
                <c:pt idx="79">
                  <c:v>-203.6847366779961</c:v>
                </c:pt>
                <c:pt idx="80">
                  <c:v>-195.4479594783492</c:v>
                </c:pt>
                <c:pt idx="81">
                  <c:v>-190.80402743218082</c:v>
                </c:pt>
                <c:pt idx="82">
                  <c:v>-182.6443638195589</c:v>
                </c:pt>
                <c:pt idx="83">
                  <c:v>-169.42833345425217</c:v>
                </c:pt>
                <c:pt idx="84">
                  <c:v>-165.13090339629244</c:v>
                </c:pt>
                <c:pt idx="85">
                  <c:v>-161.63073301815245</c:v>
                </c:pt>
                <c:pt idx="86">
                  <c:v>-175.33188761132803</c:v>
                </c:pt>
                <c:pt idx="87">
                  <c:v>-194.20931479620353</c:v>
                </c:pt>
                <c:pt idx="88">
                  <c:v>-218.24488204628486</c:v>
                </c:pt>
                <c:pt idx="89">
                  <c:v>-240.46453055851717</c:v>
                </c:pt>
                <c:pt idx="90">
                  <c:v>-262.6841790707501</c:v>
                </c:pt>
              </c:numCache>
            </c:numRef>
          </c:val>
          <c:smooth val="0"/>
        </c:ser>
        <c:ser>
          <c:idx val="1"/>
          <c:order val="1"/>
          <c:tx>
            <c:v>Female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for Fig2-5'!$A$8:$A$98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'Data for Fig2-5'!$BX$8:$BX$98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-108.39786462636427</c:v>
                </c:pt>
                <c:pt idx="11">
                  <c:v>-181.80048740077527</c:v>
                </c:pt>
                <c:pt idx="12">
                  <c:v>-255.20311017518685</c:v>
                </c:pt>
                <c:pt idx="13">
                  <c:v>-329.2651356495092</c:v>
                </c:pt>
                <c:pt idx="14">
                  <c:v>-399.0107043162248</c:v>
                </c:pt>
                <c:pt idx="15">
                  <c:v>-457.99763579243245</c:v>
                </c:pt>
                <c:pt idx="16">
                  <c:v>-509.5648844198926</c:v>
                </c:pt>
                <c:pt idx="17">
                  <c:v>-555.9760448407626</c:v>
                </c:pt>
                <c:pt idx="18">
                  <c:v>-594.0651596594071</c:v>
                </c:pt>
                <c:pt idx="19">
                  <c:v>-626.1431054736536</c:v>
                </c:pt>
                <c:pt idx="20">
                  <c:v>-664.3164778243938</c:v>
                </c:pt>
                <c:pt idx="21">
                  <c:v>-694.7670830950073</c:v>
                </c:pt>
                <c:pt idx="22">
                  <c:v>-719.4941603911296</c:v>
                </c:pt>
                <c:pt idx="23">
                  <c:v>-739.0139300288337</c:v>
                </c:pt>
                <c:pt idx="24">
                  <c:v>-754.9296948816152</c:v>
                </c:pt>
                <c:pt idx="25">
                  <c:v>-763.9110255297419</c:v>
                </c:pt>
                <c:pt idx="26">
                  <c:v>-780.4543966387895</c:v>
                </c:pt>
                <c:pt idx="27">
                  <c:v>-800.9336384863533</c:v>
                </c:pt>
                <c:pt idx="28">
                  <c:v>-821.6262008921062</c:v>
                </c:pt>
                <c:pt idx="29">
                  <c:v>-847.0713468158126</c:v>
                </c:pt>
                <c:pt idx="30">
                  <c:v>-872.4530271911658</c:v>
                </c:pt>
                <c:pt idx="31">
                  <c:v>-891.7798673766678</c:v>
                </c:pt>
                <c:pt idx="32">
                  <c:v>-908.9241317422808</c:v>
                </c:pt>
                <c:pt idx="33">
                  <c:v>-923.6885896750065</c:v>
                </c:pt>
                <c:pt idx="34">
                  <c:v>-936.190055097319</c:v>
                </c:pt>
                <c:pt idx="35">
                  <c:v>-946.1695043149989</c:v>
                </c:pt>
                <c:pt idx="36">
                  <c:v>-953.4820168585429</c:v>
                </c:pt>
                <c:pt idx="37">
                  <c:v>-957.1962985873505</c:v>
                </c:pt>
                <c:pt idx="38">
                  <c:v>-960.4644603898669</c:v>
                </c:pt>
                <c:pt idx="39">
                  <c:v>-958.9738641024297</c:v>
                </c:pt>
                <c:pt idx="40">
                  <c:v>-954.3720086423563</c:v>
                </c:pt>
                <c:pt idx="41">
                  <c:v>-950.1847264385898</c:v>
                </c:pt>
                <c:pt idx="42">
                  <c:v>-947.42044175194</c:v>
                </c:pt>
                <c:pt idx="43">
                  <c:v>-944.8146989958057</c:v>
                </c:pt>
                <c:pt idx="44">
                  <c:v>-943.9293107793405</c:v>
                </c:pt>
                <c:pt idx="45">
                  <c:v>-945.8846816015061</c:v>
                </c:pt>
                <c:pt idx="46">
                  <c:v>-948.9343009671952</c:v>
                </c:pt>
                <c:pt idx="47">
                  <c:v>-952.0751182208915</c:v>
                </c:pt>
                <c:pt idx="48">
                  <c:v>-952.8254978548129</c:v>
                </c:pt>
                <c:pt idx="49">
                  <c:v>-954.6192376074949</c:v>
                </c:pt>
                <c:pt idx="50">
                  <c:v>-953.8899395895779</c:v>
                </c:pt>
                <c:pt idx="51">
                  <c:v>-953.0901713476786</c:v>
                </c:pt>
                <c:pt idx="52">
                  <c:v>-951.0257016843418</c:v>
                </c:pt>
                <c:pt idx="53">
                  <c:v>-950.915373465719</c:v>
                </c:pt>
                <c:pt idx="54">
                  <c:v>-948.6155285286375</c:v>
                </c:pt>
                <c:pt idx="55">
                  <c:v>-947.5324273661639</c:v>
                </c:pt>
                <c:pt idx="56">
                  <c:v>-942.7526695110665</c:v>
                </c:pt>
                <c:pt idx="57">
                  <c:v>-937.7248142903619</c:v>
                </c:pt>
                <c:pt idx="58">
                  <c:v>-929.7336683714276</c:v>
                </c:pt>
                <c:pt idx="59">
                  <c:v>-922.1353571101031</c:v>
                </c:pt>
                <c:pt idx="60">
                  <c:v>-911.2596910584238</c:v>
                </c:pt>
                <c:pt idx="61">
                  <c:v>-902.9095152705124</c:v>
                </c:pt>
                <c:pt idx="62">
                  <c:v>-890.5920523581315</c:v>
                </c:pt>
                <c:pt idx="63">
                  <c:v>-875.1651264016633</c:v>
                </c:pt>
                <c:pt idx="64">
                  <c:v>-857.2859089463685</c:v>
                </c:pt>
                <c:pt idx="65">
                  <c:v>-838.8208524771601</c:v>
                </c:pt>
                <c:pt idx="66">
                  <c:v>-816.2478274929607</c:v>
                </c:pt>
                <c:pt idx="67">
                  <c:v>-795.1149150763725</c:v>
                </c:pt>
                <c:pt idx="68">
                  <c:v>-773.5091898765609</c:v>
                </c:pt>
                <c:pt idx="69">
                  <c:v>-750.4779218011683</c:v>
                </c:pt>
                <c:pt idx="70">
                  <c:v>-721.6853862533142</c:v>
                </c:pt>
                <c:pt idx="71">
                  <c:v>-693.6408455497099</c:v>
                </c:pt>
                <c:pt idx="72">
                  <c:v>-662.8364783971815</c:v>
                </c:pt>
                <c:pt idx="73">
                  <c:v>-630.4720071259842</c:v>
                </c:pt>
                <c:pt idx="74">
                  <c:v>-597.3265616738865</c:v>
                </c:pt>
                <c:pt idx="75">
                  <c:v>-566.0024431867446</c:v>
                </c:pt>
                <c:pt idx="76">
                  <c:v>-532.2654332634091</c:v>
                </c:pt>
                <c:pt idx="77">
                  <c:v>-497.70043128275967</c:v>
                </c:pt>
                <c:pt idx="78">
                  <c:v>-461.9955185847929</c:v>
                </c:pt>
                <c:pt idx="79">
                  <c:v>-426.57643296325415</c:v>
                </c:pt>
                <c:pt idx="80">
                  <c:v>-391.4824832505145</c:v>
                </c:pt>
                <c:pt idx="81">
                  <c:v>-356.1559501712687</c:v>
                </c:pt>
                <c:pt idx="82">
                  <c:v>-321.1067599052051</c:v>
                </c:pt>
                <c:pt idx="83">
                  <c:v>-286.3103574901361</c:v>
                </c:pt>
                <c:pt idx="84">
                  <c:v>-250.66370863567968</c:v>
                </c:pt>
                <c:pt idx="85">
                  <c:v>-213.20716547728415</c:v>
                </c:pt>
                <c:pt idx="86">
                  <c:v>-175.75062231885394</c:v>
                </c:pt>
                <c:pt idx="87">
                  <c:v>-138.29407916048882</c:v>
                </c:pt>
                <c:pt idx="88">
                  <c:v>-100.83753600253924</c:v>
                </c:pt>
                <c:pt idx="89">
                  <c:v>-63.38099284394903</c:v>
                </c:pt>
                <c:pt idx="90">
                  <c:v>-25.924449685359146</c:v>
                </c:pt>
              </c:numCache>
            </c:numRef>
          </c:val>
          <c:smooth val="0"/>
        </c:ser>
        <c:marker val="1"/>
        <c:axId val="61589286"/>
        <c:axId val="17432663"/>
      </c:lineChart>
      <c:catAx>
        <c:axId val="615892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32663"/>
        <c:crosses val="autoZero"/>
        <c:auto val="1"/>
        <c:lblOffset val="100"/>
        <c:tickLblSkip val="5"/>
        <c:tickMarkSkip val="5"/>
        <c:noMultiLvlLbl val="0"/>
      </c:catAx>
      <c:valAx>
        <c:axId val="17432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Hours per Year</a:t>
                </a:r>
              </a:p>
            </c:rich>
          </c:tx>
          <c:layout>
            <c:manualLayout>
              <c:xMode val="factor"/>
              <c:yMode val="factor"/>
              <c:x val="-0.002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892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5625"/>
          <c:y val="0.952"/>
          <c:w val="0.18525"/>
          <c:h val="0.0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01625"/>
          <c:w val="0.94125"/>
          <c:h val="0.8635"/>
        </c:manualLayout>
      </c:layout>
      <c:lineChart>
        <c:grouping val="standard"/>
        <c:varyColors val="0"/>
        <c:ser>
          <c:idx val="0"/>
          <c:order val="0"/>
          <c:tx>
            <c:v>Male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for Fig2-5'!$A$8:$A$98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'Data for Fig2-5'!$CC$8:$CC$98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-13.904042144416573</c:v>
                </c:pt>
                <c:pt idx="11">
                  <c:v>-13.472273965411723</c:v>
                </c:pt>
                <c:pt idx="12">
                  <c:v>-13.040505786406817</c:v>
                </c:pt>
                <c:pt idx="13">
                  <c:v>-12.509763617872643</c:v>
                </c:pt>
                <c:pt idx="14">
                  <c:v>-11.991171494318198</c:v>
                </c:pt>
                <c:pt idx="15">
                  <c:v>-11.919344449451497</c:v>
                </c:pt>
                <c:pt idx="16">
                  <c:v>-12.878101392499701</c:v>
                </c:pt>
                <c:pt idx="17">
                  <c:v>-14.38804814635724</c:v>
                </c:pt>
                <c:pt idx="18">
                  <c:v>-18.71754495976582</c:v>
                </c:pt>
                <c:pt idx="19">
                  <c:v>-24.69695436102495</c:v>
                </c:pt>
                <c:pt idx="20">
                  <c:v>-32.231137954574095</c:v>
                </c:pt>
                <c:pt idx="21">
                  <c:v>-40.43862760266461</c:v>
                </c:pt>
                <c:pt idx="22">
                  <c:v>-48.6108330911444</c:v>
                </c:pt>
                <c:pt idx="23">
                  <c:v>-56.36458485129588</c:v>
                </c:pt>
                <c:pt idx="24">
                  <c:v>-64.40828361453949</c:v>
                </c:pt>
                <c:pt idx="25">
                  <c:v>-71.03941155980614</c:v>
                </c:pt>
                <c:pt idx="26">
                  <c:v>-76.23852927843812</c:v>
                </c:pt>
                <c:pt idx="27">
                  <c:v>-81.59388435991085</c:v>
                </c:pt>
                <c:pt idx="28">
                  <c:v>-83.96734441809868</c:v>
                </c:pt>
                <c:pt idx="29">
                  <c:v>-83.72135107064088</c:v>
                </c:pt>
                <c:pt idx="30">
                  <c:v>-82.37516836434534</c:v>
                </c:pt>
                <c:pt idx="31">
                  <c:v>-80.53708966165512</c:v>
                </c:pt>
                <c:pt idx="32">
                  <c:v>-77.99854464780672</c:v>
                </c:pt>
                <c:pt idx="33">
                  <c:v>-76.01894864870091</c:v>
                </c:pt>
                <c:pt idx="34">
                  <c:v>-74.35778973269296</c:v>
                </c:pt>
                <c:pt idx="35">
                  <c:v>-72.66585271291778</c:v>
                </c:pt>
                <c:pt idx="36">
                  <c:v>-70.44072283333705</c:v>
                </c:pt>
                <c:pt idx="37">
                  <c:v>-67.7301160722424</c:v>
                </c:pt>
                <c:pt idx="38">
                  <c:v>-64.7818605413739</c:v>
                </c:pt>
                <c:pt idx="39">
                  <c:v>-62.22658150440062</c:v>
                </c:pt>
                <c:pt idx="40">
                  <c:v>-59.3153672727065</c:v>
                </c:pt>
                <c:pt idx="41">
                  <c:v>-56.94629903160314</c:v>
                </c:pt>
                <c:pt idx="42">
                  <c:v>-54.645398541412334</c:v>
                </c:pt>
                <c:pt idx="43">
                  <c:v>-52.36588780627959</c:v>
                </c:pt>
                <c:pt idx="44">
                  <c:v>-50.46316498719022</c:v>
                </c:pt>
                <c:pt idx="45">
                  <c:v>-49.2930155465177</c:v>
                </c:pt>
                <c:pt idx="46">
                  <c:v>-47.89007304406269</c:v>
                </c:pt>
                <c:pt idx="47">
                  <c:v>-47.06718640015822</c:v>
                </c:pt>
                <c:pt idx="48">
                  <c:v>-47.15297146566606</c:v>
                </c:pt>
                <c:pt idx="49">
                  <c:v>-47.09083556156618</c:v>
                </c:pt>
                <c:pt idx="50">
                  <c:v>-47.096167461719</c:v>
                </c:pt>
                <c:pt idx="51">
                  <c:v>-48.10192387939356</c:v>
                </c:pt>
                <c:pt idx="52">
                  <c:v>-49.743273303768675</c:v>
                </c:pt>
                <c:pt idx="53">
                  <c:v>-51.245044864575085</c:v>
                </c:pt>
                <c:pt idx="54">
                  <c:v>-54.650788791777394</c:v>
                </c:pt>
                <c:pt idx="55">
                  <c:v>-58.28301543079523</c:v>
                </c:pt>
                <c:pt idx="56">
                  <c:v>-61.474604917547445</c:v>
                </c:pt>
                <c:pt idx="57">
                  <c:v>-64.16542806059854</c:v>
                </c:pt>
                <c:pt idx="58">
                  <c:v>-66.25301577140398</c:v>
                </c:pt>
                <c:pt idx="59">
                  <c:v>-67.15118985381983</c:v>
                </c:pt>
                <c:pt idx="60">
                  <c:v>-67.92024634760789</c:v>
                </c:pt>
                <c:pt idx="61">
                  <c:v>-68.34005525342427</c:v>
                </c:pt>
                <c:pt idx="62">
                  <c:v>-68.95955817442889</c:v>
                </c:pt>
                <c:pt idx="63">
                  <c:v>-69.99472718603049</c:v>
                </c:pt>
                <c:pt idx="64">
                  <c:v>-71.03025201448638</c:v>
                </c:pt>
                <c:pt idx="65">
                  <c:v>-72.30841358067165</c:v>
                </c:pt>
                <c:pt idx="66">
                  <c:v>-74.27863384141172</c:v>
                </c:pt>
                <c:pt idx="67">
                  <c:v>-76.33849997022058</c:v>
                </c:pt>
                <c:pt idx="68">
                  <c:v>-77.93693099199335</c:v>
                </c:pt>
                <c:pt idx="69">
                  <c:v>-78.8795526710979</c:v>
                </c:pt>
                <c:pt idx="70">
                  <c:v>-78.99305216688279</c:v>
                </c:pt>
                <c:pt idx="71">
                  <c:v>-76.69488008488212</c:v>
                </c:pt>
                <c:pt idx="72">
                  <c:v>-73.53647154884423</c:v>
                </c:pt>
                <c:pt idx="73">
                  <c:v>-70.74000464641331</c:v>
                </c:pt>
                <c:pt idx="74">
                  <c:v>-67.88049799672984</c:v>
                </c:pt>
                <c:pt idx="75">
                  <c:v>-63.18863085308335</c:v>
                </c:pt>
                <c:pt idx="76">
                  <c:v>-58.1027822655061</c:v>
                </c:pt>
                <c:pt idx="77">
                  <c:v>-51.78800512479498</c:v>
                </c:pt>
                <c:pt idx="78">
                  <c:v>-46.25455861744574</c:v>
                </c:pt>
                <c:pt idx="79">
                  <c:v>-41.6406388673395</c:v>
                </c:pt>
                <c:pt idx="80">
                  <c:v>-41.94717342237631</c:v>
                </c:pt>
                <c:pt idx="81">
                  <c:v>-43.0788847946503</c:v>
                </c:pt>
                <c:pt idx="82">
                  <c:v>-47.64772104775769</c:v>
                </c:pt>
                <c:pt idx="83">
                  <c:v>-53.58577572607737</c:v>
                </c:pt>
                <c:pt idx="84">
                  <c:v>-59.11705208823342</c:v>
                </c:pt>
                <c:pt idx="85">
                  <c:v>-62.103968564247445</c:v>
                </c:pt>
                <c:pt idx="86">
                  <c:v>-64.36746821367576</c:v>
                </c:pt>
                <c:pt idx="87">
                  <c:v>-64.8082050376544</c:v>
                </c:pt>
                <c:pt idx="88">
                  <c:v>-63.96890509934166</c:v>
                </c:pt>
                <c:pt idx="89">
                  <c:v>-62.38517978694657</c:v>
                </c:pt>
                <c:pt idx="90">
                  <c:v>-60.80145447455174</c:v>
                </c:pt>
              </c:numCache>
            </c:numRef>
          </c:val>
          <c:smooth val="0"/>
        </c:ser>
        <c:ser>
          <c:idx val="1"/>
          <c:order val="1"/>
          <c:tx>
            <c:v>Female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for Fig2-5'!$A$8:$A$98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'Data for Fig2-5'!$CE$8:$CE$98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-20.069982615460436</c:v>
                </c:pt>
                <c:pt idx="11">
                  <c:v>-20.742928757053047</c:v>
                </c:pt>
                <c:pt idx="12">
                  <c:v>-21.415874898645715</c:v>
                </c:pt>
                <c:pt idx="13">
                  <c:v>-25.152623509347052</c:v>
                </c:pt>
                <c:pt idx="14">
                  <c:v>-32.90962922996886</c:v>
                </c:pt>
                <c:pt idx="15">
                  <c:v>-46.87835281162663</c:v>
                </c:pt>
                <c:pt idx="16">
                  <c:v>-72.59069865522211</c:v>
                </c:pt>
                <c:pt idx="17">
                  <c:v>-105.31665217059927</c:v>
                </c:pt>
                <c:pt idx="18">
                  <c:v>-140.21927840482743</c:v>
                </c:pt>
                <c:pt idx="19">
                  <c:v>-182.88505432887834</c:v>
                </c:pt>
                <c:pt idx="20">
                  <c:v>-229.5065296943356</c:v>
                </c:pt>
                <c:pt idx="21">
                  <c:v>-261.9875851832262</c:v>
                </c:pt>
                <c:pt idx="22">
                  <c:v>-288.1328115484683</c:v>
                </c:pt>
                <c:pt idx="23">
                  <c:v>-316.9983208341063</c:v>
                </c:pt>
                <c:pt idx="24">
                  <c:v>-335.04638912467715</c:v>
                </c:pt>
                <c:pt idx="25">
                  <c:v>-342.7143793155526</c:v>
                </c:pt>
                <c:pt idx="26">
                  <c:v>-355.1267213578855</c:v>
                </c:pt>
                <c:pt idx="27">
                  <c:v>-363.9625018100744</c:v>
                </c:pt>
                <c:pt idx="28">
                  <c:v>-360.02388382645756</c:v>
                </c:pt>
                <c:pt idx="29">
                  <c:v>-352.4064220463188</c:v>
                </c:pt>
                <c:pt idx="30">
                  <c:v>-342.9073348817991</c:v>
                </c:pt>
                <c:pt idx="31">
                  <c:v>-322.975811223849</c:v>
                </c:pt>
                <c:pt idx="32">
                  <c:v>-297.2117550390132</c:v>
                </c:pt>
                <c:pt idx="33">
                  <c:v>-275.22319470001565</c:v>
                </c:pt>
                <c:pt idx="34">
                  <c:v>-255.22115090159676</c:v>
                </c:pt>
                <c:pt idx="35">
                  <c:v>-234.22051260806543</c:v>
                </c:pt>
                <c:pt idx="36">
                  <c:v>-220.92695341808516</c:v>
                </c:pt>
                <c:pt idx="37">
                  <c:v>-212.78990128364225</c:v>
                </c:pt>
                <c:pt idx="38">
                  <c:v>-204.4395025624957</c:v>
                </c:pt>
                <c:pt idx="39">
                  <c:v>-195.66972649494042</c:v>
                </c:pt>
                <c:pt idx="40">
                  <c:v>-187.05516535910743</c:v>
                </c:pt>
                <c:pt idx="41">
                  <c:v>-178.61014847853264</c:v>
                </c:pt>
                <c:pt idx="42">
                  <c:v>-170.31229657357756</c:v>
                </c:pt>
                <c:pt idx="43">
                  <c:v>-166.66564238608035</c:v>
                </c:pt>
                <c:pt idx="44">
                  <c:v>-165.15073693165508</c:v>
                </c:pt>
                <c:pt idx="45">
                  <c:v>-167.72970597086007</c:v>
                </c:pt>
                <c:pt idx="46">
                  <c:v>-171.60670600885263</c:v>
                </c:pt>
                <c:pt idx="47">
                  <c:v>-177.27657888298467</c:v>
                </c:pt>
                <c:pt idx="48">
                  <c:v>-180.5300941819547</c:v>
                </c:pt>
                <c:pt idx="49">
                  <c:v>-186.6790325761649</c:v>
                </c:pt>
                <c:pt idx="50">
                  <c:v>-194.66759613121758</c:v>
                </c:pt>
                <c:pt idx="51">
                  <c:v>-205.94062514633197</c:v>
                </c:pt>
                <c:pt idx="52">
                  <c:v>-218.735278308799</c:v>
                </c:pt>
                <c:pt idx="53">
                  <c:v>-232.558797474538</c:v>
                </c:pt>
                <c:pt idx="54">
                  <c:v>-240.96767119706834</c:v>
                </c:pt>
                <c:pt idx="55">
                  <c:v>-245.05349003909848</c:v>
                </c:pt>
                <c:pt idx="56">
                  <c:v>-235.55258909616794</c:v>
                </c:pt>
                <c:pt idx="57">
                  <c:v>-223.10389087091727</c:v>
                </c:pt>
                <c:pt idx="58">
                  <c:v>-208.32139909823687</c:v>
                </c:pt>
                <c:pt idx="59">
                  <c:v>-194.85745525638987</c:v>
                </c:pt>
                <c:pt idx="60">
                  <c:v>-184.9406566235076</c:v>
                </c:pt>
                <c:pt idx="61">
                  <c:v>-178.8214236858015</c:v>
                </c:pt>
                <c:pt idx="62">
                  <c:v>-174.47109234370947</c:v>
                </c:pt>
                <c:pt idx="63">
                  <c:v>-169.2246473512899</c:v>
                </c:pt>
                <c:pt idx="64">
                  <c:v>-162.79360044787862</c:v>
                </c:pt>
                <c:pt idx="65">
                  <c:v>-156.40979905419192</c:v>
                </c:pt>
                <c:pt idx="66">
                  <c:v>-150.8900464716342</c:v>
                </c:pt>
                <c:pt idx="67">
                  <c:v>-146.0428881026965</c:v>
                </c:pt>
                <c:pt idx="68">
                  <c:v>-142.22525543313066</c:v>
                </c:pt>
                <c:pt idx="69">
                  <c:v>-138.64645802278898</c:v>
                </c:pt>
                <c:pt idx="70">
                  <c:v>-135.10161668990045</c:v>
                </c:pt>
                <c:pt idx="71">
                  <c:v>-131.72379020320489</c:v>
                </c:pt>
                <c:pt idx="72">
                  <c:v>-128.4845146178473</c:v>
                </c:pt>
                <c:pt idx="73">
                  <c:v>-124.80714237202659</c:v>
                </c:pt>
                <c:pt idx="74">
                  <c:v>-121.1276417538157</c:v>
                </c:pt>
                <c:pt idx="75">
                  <c:v>-117.60213040562346</c:v>
                </c:pt>
                <c:pt idx="76">
                  <c:v>-113.95857449522956</c:v>
                </c:pt>
                <c:pt idx="77">
                  <c:v>-109.67198074969536</c:v>
                </c:pt>
                <c:pt idx="78">
                  <c:v>-105.00128960386088</c:v>
                </c:pt>
                <c:pt idx="79">
                  <c:v>-100.6917636360284</c:v>
                </c:pt>
                <c:pt idx="80">
                  <c:v>-95.77861825998292</c:v>
                </c:pt>
                <c:pt idx="81">
                  <c:v>-90.81453855729384</c:v>
                </c:pt>
                <c:pt idx="82">
                  <c:v>-86.11952963090195</c:v>
                </c:pt>
                <c:pt idx="83">
                  <c:v>-81.45531840497156</c:v>
                </c:pt>
                <c:pt idx="84">
                  <c:v>-76.84373551186768</c:v>
                </c:pt>
                <c:pt idx="85">
                  <c:v>-72.32146416965176</c:v>
                </c:pt>
                <c:pt idx="86">
                  <c:v>-67.79919282743282</c:v>
                </c:pt>
                <c:pt idx="87">
                  <c:v>-63.27692148521934</c:v>
                </c:pt>
                <c:pt idx="88">
                  <c:v>-58.7546501430448</c:v>
                </c:pt>
                <c:pt idx="89">
                  <c:v>-54.23237880081065</c:v>
                </c:pt>
                <c:pt idx="90">
                  <c:v>-49.71010745857661</c:v>
                </c:pt>
              </c:numCache>
            </c:numRef>
          </c:val>
          <c:smooth val="0"/>
        </c:ser>
        <c:marker val="1"/>
        <c:axId val="22676240"/>
        <c:axId val="2759569"/>
      </c:lineChart>
      <c:catAx>
        <c:axId val="226762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9569"/>
        <c:crosses val="autoZero"/>
        <c:auto val="1"/>
        <c:lblOffset val="100"/>
        <c:tickLblSkip val="5"/>
        <c:tickMarkSkip val="5"/>
        <c:noMultiLvlLbl val="0"/>
      </c:catAx>
      <c:valAx>
        <c:axId val="2759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Hours per Year</a:t>
                </a:r>
              </a:p>
            </c:rich>
          </c:tx>
          <c:layout>
            <c:manualLayout>
              <c:xMode val="factor"/>
              <c:yMode val="factor"/>
              <c:x val="-0.002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6762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5325"/>
          <c:y val="0.952"/>
          <c:w val="0.18525"/>
          <c:h val="0.0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01625"/>
          <c:w val="0.94125"/>
          <c:h val="0.8635"/>
        </c:manualLayout>
      </c:layout>
      <c:lineChart>
        <c:grouping val="standard"/>
        <c:varyColors val="0"/>
        <c:ser>
          <c:idx val="0"/>
          <c:order val="0"/>
          <c:tx>
            <c:v>Male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for Fig2-5'!$A$8:$A$98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'Data for Fig2-5'!$CJ$8:$CJ$98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-3.8199884907771122</c:v>
                </c:pt>
                <c:pt idx="11">
                  <c:v>-4.2000211392471405</c:v>
                </c:pt>
                <c:pt idx="12">
                  <c:v>-4.580053787717168</c:v>
                </c:pt>
                <c:pt idx="13">
                  <c:v>-4.960086436187191</c:v>
                </c:pt>
                <c:pt idx="14">
                  <c:v>-5.340119084657219</c:v>
                </c:pt>
                <c:pt idx="15">
                  <c:v>-5.720151733127248</c:v>
                </c:pt>
                <c:pt idx="16">
                  <c:v>-6.100184381597282</c:v>
                </c:pt>
                <c:pt idx="17">
                  <c:v>-6.485596482049516</c:v>
                </c:pt>
                <c:pt idx="18">
                  <c:v>-7.1231096560382845</c:v>
                </c:pt>
                <c:pt idx="19">
                  <c:v>-8.029090105921576</c:v>
                </c:pt>
                <c:pt idx="20">
                  <c:v>-9.056580465682885</c:v>
                </c:pt>
                <c:pt idx="21">
                  <c:v>-10.257708489952604</c:v>
                </c:pt>
                <c:pt idx="22">
                  <c:v>-11.436113602816663</c:v>
                </c:pt>
                <c:pt idx="23">
                  <c:v>-12.390775167599623</c:v>
                </c:pt>
                <c:pt idx="24">
                  <c:v>-13.324925769561823</c:v>
                </c:pt>
                <c:pt idx="25">
                  <c:v>-14.13930590915938</c:v>
                </c:pt>
                <c:pt idx="26">
                  <c:v>-15.023383852744194</c:v>
                </c:pt>
                <c:pt idx="27">
                  <c:v>-16.17965605314677</c:v>
                </c:pt>
                <c:pt idx="28">
                  <c:v>-17.563943746993093</c:v>
                </c:pt>
                <c:pt idx="29">
                  <c:v>-19.0138771341279</c:v>
                </c:pt>
                <c:pt idx="30">
                  <c:v>-20.42910797420311</c:v>
                </c:pt>
                <c:pt idx="31">
                  <c:v>-21.584708708232906</c:v>
                </c:pt>
                <c:pt idx="32">
                  <c:v>-22.704281538286757</c:v>
                </c:pt>
                <c:pt idx="33">
                  <c:v>-23.652602043222448</c:v>
                </c:pt>
                <c:pt idx="34">
                  <c:v>-24.29883287843756</c:v>
                </c:pt>
                <c:pt idx="35">
                  <c:v>-24.759495048490738</c:v>
                </c:pt>
                <c:pt idx="36">
                  <c:v>-24.962959259113248</c:v>
                </c:pt>
                <c:pt idx="37">
                  <c:v>-24.836936620094487</c:v>
                </c:pt>
                <c:pt idx="38">
                  <c:v>-24.44992578089257</c:v>
                </c:pt>
                <c:pt idx="39">
                  <c:v>-23.978387259922723</c:v>
                </c:pt>
                <c:pt idx="40">
                  <c:v>-23.563713921536362</c:v>
                </c:pt>
                <c:pt idx="41">
                  <c:v>-23.077953195586762</c:v>
                </c:pt>
                <c:pt idx="42">
                  <c:v>-22.453949741527605</c:v>
                </c:pt>
                <c:pt idx="43">
                  <c:v>-22.104297436918745</c:v>
                </c:pt>
                <c:pt idx="44">
                  <c:v>-21.59512233360264</c:v>
                </c:pt>
                <c:pt idx="45">
                  <c:v>-20.93753235899325</c:v>
                </c:pt>
                <c:pt idx="46">
                  <c:v>-20.022229160464505</c:v>
                </c:pt>
                <c:pt idx="47">
                  <c:v>-19.504540581790003</c:v>
                </c:pt>
                <c:pt idx="48">
                  <c:v>-18.88615036403113</c:v>
                </c:pt>
                <c:pt idx="49">
                  <c:v>-18.14574549073148</c:v>
                </c:pt>
                <c:pt idx="50">
                  <c:v>-17.66744835851322</c:v>
                </c:pt>
                <c:pt idx="51">
                  <c:v>-17.420431853006917</c:v>
                </c:pt>
                <c:pt idx="52">
                  <c:v>-17.047200968581553</c:v>
                </c:pt>
                <c:pt idx="53">
                  <c:v>-16.806961156269086</c:v>
                </c:pt>
                <c:pt idx="54">
                  <c:v>-16.917096886274294</c:v>
                </c:pt>
                <c:pt idx="55">
                  <c:v>-16.914935167256793</c:v>
                </c:pt>
                <c:pt idx="56">
                  <c:v>-17.2372250005218</c:v>
                </c:pt>
                <c:pt idx="57">
                  <c:v>-17.521797765310563</c:v>
                </c:pt>
                <c:pt idx="58">
                  <c:v>-17.731434405151745</c:v>
                </c:pt>
                <c:pt idx="59">
                  <c:v>-17.900428661467835</c:v>
                </c:pt>
                <c:pt idx="60">
                  <c:v>-17.891501534365254</c:v>
                </c:pt>
                <c:pt idx="61">
                  <c:v>-17.708082356136302</c:v>
                </c:pt>
                <c:pt idx="62">
                  <c:v>-17.46047913777389</c:v>
                </c:pt>
                <c:pt idx="63">
                  <c:v>-17.809231265414812</c:v>
                </c:pt>
                <c:pt idx="64">
                  <c:v>-18.101869751228723</c:v>
                </c:pt>
                <c:pt idx="65">
                  <c:v>-18.458070954787605</c:v>
                </c:pt>
                <c:pt idx="66">
                  <c:v>-18.963009738453035</c:v>
                </c:pt>
                <c:pt idx="67">
                  <c:v>-19.30656431530362</c:v>
                </c:pt>
                <c:pt idx="68">
                  <c:v>-19.235034870999474</c:v>
                </c:pt>
                <c:pt idx="69">
                  <c:v>-19.24987006073587</c:v>
                </c:pt>
                <c:pt idx="70">
                  <c:v>-19.131329124260052</c:v>
                </c:pt>
                <c:pt idx="71">
                  <c:v>-18.95307381575446</c:v>
                </c:pt>
                <c:pt idx="72">
                  <c:v>-18.685586166068543</c:v>
                </c:pt>
                <c:pt idx="73">
                  <c:v>-18.071037480781136</c:v>
                </c:pt>
                <c:pt idx="74">
                  <c:v>-18.723478647959375</c:v>
                </c:pt>
                <c:pt idx="75">
                  <c:v>-20.517595832897737</c:v>
                </c:pt>
                <c:pt idx="76">
                  <c:v>-22.37836530453645</c:v>
                </c:pt>
                <c:pt idx="77">
                  <c:v>-24.784774133535162</c:v>
                </c:pt>
                <c:pt idx="78">
                  <c:v>-27.116634980865967</c:v>
                </c:pt>
                <c:pt idx="79">
                  <c:v>-28.4110533151354</c:v>
                </c:pt>
                <c:pt idx="80">
                  <c:v>-28.24069234728889</c:v>
                </c:pt>
                <c:pt idx="81">
                  <c:v>-29.532911810765366</c:v>
                </c:pt>
                <c:pt idx="82">
                  <c:v>-33.65917760184957</c:v>
                </c:pt>
                <c:pt idx="83">
                  <c:v>-40.84875188093314</c:v>
                </c:pt>
                <c:pt idx="84">
                  <c:v>-46.633308464019066</c:v>
                </c:pt>
                <c:pt idx="85">
                  <c:v>-49.13856235066852</c:v>
                </c:pt>
                <c:pt idx="86">
                  <c:v>-40.19004203363163</c:v>
                </c:pt>
                <c:pt idx="87">
                  <c:v>-28.333389222104543</c:v>
                </c:pt>
                <c:pt idx="88">
                  <c:v>-19.756061941343656</c:v>
                </c:pt>
                <c:pt idx="89">
                  <c:v>-6.029732857658061</c:v>
                </c:pt>
                <c:pt idx="9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Female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for Fig2-5'!$A$8:$A$98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'Data for Fig2-5'!$CL$8:$CL$98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-1.0303582506669973</c:v>
                </c:pt>
                <c:pt idx="12">
                  <c:v>-2.6303942038875436</c:v>
                </c:pt>
                <c:pt idx="13">
                  <c:v>-4.22789248178513</c:v>
                </c:pt>
                <c:pt idx="14">
                  <c:v>-5.82848678225786</c:v>
                </c:pt>
                <c:pt idx="15">
                  <c:v>-7.417248397404356</c:v>
                </c:pt>
                <c:pt idx="16">
                  <c:v>-9.000095860899362</c:v>
                </c:pt>
                <c:pt idx="17">
                  <c:v>-10.623101390305498</c:v>
                </c:pt>
                <c:pt idx="18">
                  <c:v>-12.296762036337544</c:v>
                </c:pt>
                <c:pt idx="19">
                  <c:v>-14.31127955597585</c:v>
                </c:pt>
                <c:pt idx="20">
                  <c:v>-16.366299225674965</c:v>
                </c:pt>
                <c:pt idx="21">
                  <c:v>-18.40554452455714</c:v>
                </c:pt>
                <c:pt idx="22">
                  <c:v>-20.47025268454655</c:v>
                </c:pt>
                <c:pt idx="23">
                  <c:v>-22.48901325315408</c:v>
                </c:pt>
                <c:pt idx="24">
                  <c:v>-24.07019483188</c:v>
                </c:pt>
                <c:pt idx="25">
                  <c:v>-25.484867739018835</c:v>
                </c:pt>
                <c:pt idx="26">
                  <c:v>-26.853174202788683</c:v>
                </c:pt>
                <c:pt idx="27">
                  <c:v>-28.10235752366145</c:v>
                </c:pt>
                <c:pt idx="28">
                  <c:v>-28.990481505355607</c:v>
                </c:pt>
                <c:pt idx="29">
                  <c:v>-29.7133846599736</c:v>
                </c:pt>
                <c:pt idx="30">
                  <c:v>-30.428385690395356</c:v>
                </c:pt>
                <c:pt idx="31">
                  <c:v>-30.71070243703661</c:v>
                </c:pt>
                <c:pt idx="32">
                  <c:v>-30.76069366541451</c:v>
                </c:pt>
                <c:pt idx="33">
                  <c:v>-30.82969219567172</c:v>
                </c:pt>
                <c:pt idx="34">
                  <c:v>-30.86914609313534</c:v>
                </c:pt>
                <c:pt idx="35">
                  <c:v>-30.55443989314262</c:v>
                </c:pt>
                <c:pt idx="36">
                  <c:v>-30.087940516445325</c:v>
                </c:pt>
                <c:pt idx="37">
                  <c:v>-29.54392388048066</c:v>
                </c:pt>
                <c:pt idx="38">
                  <c:v>-28.78884150127055</c:v>
                </c:pt>
                <c:pt idx="39">
                  <c:v>-27.888235018287265</c:v>
                </c:pt>
                <c:pt idx="40">
                  <c:v>-27.203735894053455</c:v>
                </c:pt>
                <c:pt idx="41">
                  <c:v>-26.487181444585932</c:v>
                </c:pt>
                <c:pt idx="42">
                  <c:v>-25.851138578613565</c:v>
                </c:pt>
                <c:pt idx="43">
                  <c:v>-25.63083745722587</c:v>
                </c:pt>
                <c:pt idx="44">
                  <c:v>-25.396657828223024</c:v>
                </c:pt>
                <c:pt idx="45">
                  <c:v>-24.87346157484981</c:v>
                </c:pt>
                <c:pt idx="46">
                  <c:v>-24.661805767670533</c:v>
                </c:pt>
                <c:pt idx="47">
                  <c:v>-23.74261909623765</c:v>
                </c:pt>
                <c:pt idx="48">
                  <c:v>-22.15328776843041</c:v>
                </c:pt>
                <c:pt idx="49">
                  <c:v>-21.248460710946667</c:v>
                </c:pt>
                <c:pt idx="50">
                  <c:v>-21.052590099403933</c:v>
                </c:pt>
                <c:pt idx="51">
                  <c:v>-20.132236669968165</c:v>
                </c:pt>
                <c:pt idx="52">
                  <c:v>-20.512800592398705</c:v>
                </c:pt>
                <c:pt idx="53">
                  <c:v>-21.307616386791118</c:v>
                </c:pt>
                <c:pt idx="54">
                  <c:v>-21.151269477135184</c:v>
                </c:pt>
                <c:pt idx="55">
                  <c:v>-21.42561590086484</c:v>
                </c:pt>
                <c:pt idx="56">
                  <c:v>-26.43497303577535</c:v>
                </c:pt>
                <c:pt idx="57">
                  <c:v>-32.640212531983465</c:v>
                </c:pt>
                <c:pt idx="58">
                  <c:v>-47.805998560878514</c:v>
                </c:pt>
                <c:pt idx="59">
                  <c:v>-63.340653374120734</c:v>
                </c:pt>
                <c:pt idx="60">
                  <c:v>-78.70941600825691</c:v>
                </c:pt>
                <c:pt idx="61">
                  <c:v>-89.88217510422562</c:v>
                </c:pt>
                <c:pt idx="62">
                  <c:v>-98.88386272085593</c:v>
                </c:pt>
                <c:pt idx="63">
                  <c:v>-98.71414121779745</c:v>
                </c:pt>
                <c:pt idx="64">
                  <c:v>-97.8468810615679</c:v>
                </c:pt>
                <c:pt idx="65">
                  <c:v>-96.61364922980827</c:v>
                </c:pt>
                <c:pt idx="66">
                  <c:v>-95.25924537825047</c:v>
                </c:pt>
                <c:pt idx="67">
                  <c:v>-92.38762041131083</c:v>
                </c:pt>
                <c:pt idx="68">
                  <c:v>-90.78315515078951</c:v>
                </c:pt>
                <c:pt idx="69">
                  <c:v>-87.20066364968214</c:v>
                </c:pt>
                <c:pt idx="70">
                  <c:v>-82.85306819290248</c:v>
                </c:pt>
                <c:pt idx="71">
                  <c:v>-78.30773905960152</c:v>
                </c:pt>
                <c:pt idx="72">
                  <c:v>-74.71418146258705</c:v>
                </c:pt>
                <c:pt idx="73">
                  <c:v>-70.12670685297253</c:v>
                </c:pt>
                <c:pt idx="74">
                  <c:v>-65.67532875286103</c:v>
                </c:pt>
                <c:pt idx="75">
                  <c:v>-61.13021750040132</c:v>
                </c:pt>
                <c:pt idx="76">
                  <c:v>-56.655735948405514</c:v>
                </c:pt>
                <c:pt idx="77">
                  <c:v>-51.82326257543245</c:v>
                </c:pt>
                <c:pt idx="78">
                  <c:v>-47.42910854551691</c:v>
                </c:pt>
                <c:pt idx="79">
                  <c:v>-43.62729748651309</c:v>
                </c:pt>
                <c:pt idx="80">
                  <c:v>-40.321779749965096</c:v>
                </c:pt>
                <c:pt idx="81">
                  <c:v>-36.91144941056602</c:v>
                </c:pt>
                <c:pt idx="82">
                  <c:v>-33.33458641399961</c:v>
                </c:pt>
                <c:pt idx="83">
                  <c:v>-29.919922392601034</c:v>
                </c:pt>
                <c:pt idx="84">
                  <c:v>-26.403152405376535</c:v>
                </c:pt>
                <c:pt idx="85">
                  <c:v>-22.3193683669691</c:v>
                </c:pt>
                <c:pt idx="86">
                  <c:v>-18.23558432855571</c:v>
                </c:pt>
                <c:pt idx="87">
                  <c:v>-14.151800290153568</c:v>
                </c:pt>
                <c:pt idx="88">
                  <c:v>-10.06801625182218</c:v>
                </c:pt>
                <c:pt idx="89">
                  <c:v>-5.984232213381831</c:v>
                </c:pt>
                <c:pt idx="90">
                  <c:v>-1.9004481749415063</c:v>
                </c:pt>
              </c:numCache>
            </c:numRef>
          </c:val>
          <c:smooth val="0"/>
        </c:ser>
        <c:marker val="1"/>
        <c:axId val="24836122"/>
        <c:axId val="22198507"/>
      </c:lineChart>
      <c:catAx>
        <c:axId val="24836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98507"/>
        <c:crosses val="autoZero"/>
        <c:auto val="1"/>
        <c:lblOffset val="100"/>
        <c:tickLblSkip val="5"/>
        <c:tickMarkSkip val="5"/>
        <c:noMultiLvlLbl val="0"/>
      </c:catAx>
      <c:valAx>
        <c:axId val="22198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Hours per Year</a:t>
                </a:r>
              </a:p>
            </c:rich>
          </c:tx>
          <c:layout>
            <c:manualLayout>
              <c:xMode val="factor"/>
              <c:yMode val="factor"/>
              <c:x val="-0.002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361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5325"/>
          <c:y val="0.952"/>
          <c:w val="0.18525"/>
          <c:h val="0.0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01625"/>
          <c:w val="0.94125"/>
          <c:h val="0.8635"/>
        </c:manualLayout>
      </c:layout>
      <c:lineChart>
        <c:grouping val="standard"/>
        <c:varyColors val="0"/>
        <c:ser>
          <c:idx val="0"/>
          <c:order val="0"/>
          <c:tx>
            <c:v>Smoothed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for Fig10-11'!$A$7:$A$97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'Data for Fig10-11'!$AR$7:$AR$97</c:f>
              <c:numCache>
                <c:ptCount val="91"/>
                <c:pt idx="0">
                  <c:v>1560.0564891185709</c:v>
                </c:pt>
                <c:pt idx="1">
                  <c:v>1272.4289560637021</c:v>
                </c:pt>
                <c:pt idx="2">
                  <c:v>984.8014230088326</c:v>
                </c:pt>
                <c:pt idx="3">
                  <c:v>728.9792519308551</c:v>
                </c:pt>
                <c:pt idx="4">
                  <c:v>512.1771690752798</c:v>
                </c:pt>
                <c:pt idx="5">
                  <c:v>347.9832028011931</c:v>
                </c:pt>
                <c:pt idx="6">
                  <c:v>240.9489912836137</c:v>
                </c:pt>
                <c:pt idx="7">
                  <c:v>169.50626563576824</c:v>
                </c:pt>
                <c:pt idx="8">
                  <c:v>117.87345197308234</c:v>
                </c:pt>
                <c:pt idx="9">
                  <c:v>87.13835169752794</c:v>
                </c:pt>
                <c:pt idx="10">
                  <c:v>66.49589939521918</c:v>
                </c:pt>
                <c:pt idx="11">
                  <c:v>50.832453556464614</c:v>
                </c:pt>
                <c:pt idx="12">
                  <c:v>38.63518862674863</c:v>
                </c:pt>
                <c:pt idx="13">
                  <c:v>31.935186251623158</c:v>
                </c:pt>
                <c:pt idx="14">
                  <c:v>28.717326487469514</c:v>
                </c:pt>
                <c:pt idx="15">
                  <c:v>28.697318262272237</c:v>
                </c:pt>
                <c:pt idx="16">
                  <c:v>28.971029666132388</c:v>
                </c:pt>
                <c:pt idx="17">
                  <c:v>29.971833577351312</c:v>
                </c:pt>
                <c:pt idx="18">
                  <c:v>31.50936753780486</c:v>
                </c:pt>
                <c:pt idx="19">
                  <c:v>34.23631298601588</c:v>
                </c:pt>
                <c:pt idx="20">
                  <c:v>38.05871446150873</c:v>
                </c:pt>
                <c:pt idx="21">
                  <c:v>41.50605268220654</c:v>
                </c:pt>
                <c:pt idx="22">
                  <c:v>45.02048340603675</c:v>
                </c:pt>
                <c:pt idx="23">
                  <c:v>49.21713074259998</c:v>
                </c:pt>
                <c:pt idx="24">
                  <c:v>52.903321844919205</c:v>
                </c:pt>
                <c:pt idx="25">
                  <c:v>55.531147806170665</c:v>
                </c:pt>
                <c:pt idx="26">
                  <c:v>55.79948641368303</c:v>
                </c:pt>
                <c:pt idx="27">
                  <c:v>52.89085205493161</c:v>
                </c:pt>
                <c:pt idx="28">
                  <c:v>46.209817618602194</c:v>
                </c:pt>
                <c:pt idx="29">
                  <c:v>36.268364132099364</c:v>
                </c:pt>
                <c:pt idx="30">
                  <c:v>24.188205241696714</c:v>
                </c:pt>
                <c:pt idx="31">
                  <c:v>14.229311613815735</c:v>
                </c:pt>
                <c:pt idx="32">
                  <c:v>7.016854285971411</c:v>
                </c:pt>
                <c:pt idx="33">
                  <c:v>1.9335731432159113</c:v>
                </c:pt>
                <c:pt idx="34">
                  <c:v>2.9435901988908103E-13</c:v>
                </c:pt>
                <c:pt idx="35">
                  <c:v>2.558415829252829E-13</c:v>
                </c:pt>
                <c:pt idx="36">
                  <c:v>1.5726441697138125E-13</c:v>
                </c:pt>
                <c:pt idx="37">
                  <c:v>1.5726441697138122E-13</c:v>
                </c:pt>
                <c:pt idx="38">
                  <c:v>2.734269227612351E-13</c:v>
                </c:pt>
                <c:pt idx="39">
                  <c:v>4.0976002944506525E-14</c:v>
                </c:pt>
                <c:pt idx="40">
                  <c:v>5.6676643746073995E-14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Unsmoothed</c:v>
          </c:tx>
          <c:spPr>
            <a:ln w="381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for Fig10-11'!$A$7:$A$97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'Data for Fig10-11'!$AQ$7:$AQ$97</c:f>
              <c:numCache>
                <c:ptCount val="91"/>
                <c:pt idx="0">
                  <c:v>1931.2084701716442</c:v>
                </c:pt>
                <c:pt idx="1">
                  <c:v>1302.4225500394423</c:v>
                </c:pt>
                <c:pt idx="2">
                  <c:v>938.4530204968954</c:v>
                </c:pt>
                <c:pt idx="3">
                  <c:v>715.5917790783883</c:v>
                </c:pt>
                <c:pt idx="4">
                  <c:v>499.91506358943144</c:v>
                </c:pt>
                <c:pt idx="5">
                  <c:v>178.17390222069724</c:v>
                </c:pt>
                <c:pt idx="6">
                  <c:v>156.66842121765612</c:v>
                </c:pt>
                <c:pt idx="7">
                  <c:v>161.6216586254317</c:v>
                </c:pt>
                <c:pt idx="8">
                  <c:v>128.7425374886394</c:v>
                </c:pt>
                <c:pt idx="9">
                  <c:v>109.76984906520164</c:v>
                </c:pt>
                <c:pt idx="10">
                  <c:v>32.324033025150364</c:v>
                </c:pt>
                <c:pt idx="11">
                  <c:v>39.132709092398315</c:v>
                </c:pt>
                <c:pt idx="12">
                  <c:v>29.749422454509766</c:v>
                </c:pt>
                <c:pt idx="13">
                  <c:v>31.504235811059065</c:v>
                </c:pt>
                <c:pt idx="14">
                  <c:v>28.399877855998422</c:v>
                </c:pt>
                <c:pt idx="15">
                  <c:v>36.67123264648962</c:v>
                </c:pt>
                <c:pt idx="16">
                  <c:v>31.71257596844698</c:v>
                </c:pt>
                <c:pt idx="17">
                  <c:v>30.377362870945632</c:v>
                </c:pt>
                <c:pt idx="18">
                  <c:v>29.645901590982795</c:v>
                </c:pt>
                <c:pt idx="19">
                  <c:v>30.57557771009551</c:v>
                </c:pt>
                <c:pt idx="20">
                  <c:v>49.02008539979789</c:v>
                </c:pt>
                <c:pt idx="21">
                  <c:v>46.53340233684268</c:v>
                </c:pt>
                <c:pt idx="22">
                  <c:v>41.220725275492455</c:v>
                </c:pt>
                <c:pt idx="23">
                  <c:v>59.962030975052414</c:v>
                </c:pt>
                <c:pt idx="24">
                  <c:v>62.029369807476215</c:v>
                </c:pt>
                <c:pt idx="25">
                  <c:v>52.60428346630158</c:v>
                </c:pt>
                <c:pt idx="26">
                  <c:v>64.11655084993303</c:v>
                </c:pt>
                <c:pt idx="27">
                  <c:v>74.24339306723311</c:v>
                </c:pt>
                <c:pt idx="28">
                  <c:v>76.40689499129147</c:v>
                </c:pt>
                <c:pt idx="29">
                  <c:v>63.912703383418965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val>
          <c:smooth val="0"/>
        </c:ser>
        <c:marker val="1"/>
        <c:axId val="65568836"/>
        <c:axId val="53248613"/>
      </c:lineChart>
      <c:catAx>
        <c:axId val="65568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48613"/>
        <c:crosses val="autoZero"/>
        <c:auto val="1"/>
        <c:lblOffset val="100"/>
        <c:tickLblSkip val="5"/>
        <c:tickMarkSkip val="5"/>
        <c:noMultiLvlLbl val="0"/>
      </c:catAx>
      <c:valAx>
        <c:axId val="53248613"/>
        <c:scaling>
          <c:orientation val="minMax"/>
          <c:max val="2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Hours per Year</a:t>
                </a:r>
              </a:p>
            </c:rich>
          </c:tx>
          <c:layout>
            <c:manualLayout>
              <c:xMode val="factor"/>
              <c:yMode val="factor"/>
              <c:x val="-0.002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68836"/>
        <c:crossesAt val="1"/>
        <c:crossBetween val="between"/>
        <c:dispUnits/>
        <c:majorUnit val="4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15"/>
          <c:y val="0.952"/>
          <c:w val="0.29475"/>
          <c:h val="0.0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>
    <tabColor indexed="47"/>
  </sheetPr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6">
    <tabColor indexed="47"/>
  </sheetPr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7">
    <tabColor indexed="47"/>
  </sheetPr>
  <sheetViews>
    <sheetView workbookViewId="0" zoomScale="7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8">
    <tabColor indexed="47"/>
  </sheetPr>
  <sheetViews>
    <sheetView workbookViewId="0" zoomScale="75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11">
    <tabColor indexed="46"/>
  </sheetPr>
  <sheetViews>
    <sheetView workbookViewId="0" zoomScale="75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2">
    <tabColor indexed="46"/>
  </sheetPr>
  <sheetViews>
    <sheetView workbookViewId="0" zoomScale="75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tabSelected="1" workbookViewId="0" zoomScale="8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9</xdr:col>
      <xdr:colOff>409575</xdr:colOff>
      <xdr:row>22</xdr:row>
      <xdr:rowOff>76200</xdr:rowOff>
    </xdr:to>
    <xdr:graphicFrame>
      <xdr:nvGraphicFramePr>
        <xdr:cNvPr id="1" name="Chart 5"/>
        <xdr:cNvGraphicFramePr/>
      </xdr:nvGraphicFramePr>
      <xdr:xfrm>
        <a:off x="0" y="104775"/>
        <a:ext cx="58959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371475</xdr:colOff>
      <xdr:row>3</xdr:row>
      <xdr:rowOff>123825</xdr:rowOff>
    </xdr:from>
    <xdr:to>
      <xdr:col>11</xdr:col>
      <xdr:colOff>571500</xdr:colOff>
      <xdr:row>11</xdr:row>
      <xdr:rowOff>47625</xdr:rowOff>
    </xdr:to>
    <xdr:sp>
      <xdr:nvSpPr>
        <xdr:cNvPr id="2" name="AutoShape 6"/>
        <xdr:cNvSpPr>
          <a:spLocks/>
        </xdr:cNvSpPr>
      </xdr:nvSpPr>
      <xdr:spPr>
        <a:xfrm>
          <a:off x="5857875" y="609600"/>
          <a:ext cx="1419225" cy="1219200"/>
        </a:xfrm>
        <a:prstGeom prst="lef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1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Panel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a)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Contrated time </a:t>
          </a:r>
        </a:p>
      </xdr:txBody>
    </xdr:sp>
    <xdr:clientData/>
  </xdr:twoCellAnchor>
  <xdr:twoCellAnchor>
    <xdr:from>
      <xdr:col>0</xdr:col>
      <xdr:colOff>76200</xdr:colOff>
      <xdr:row>23</xdr:row>
      <xdr:rowOff>133350</xdr:rowOff>
    </xdr:from>
    <xdr:to>
      <xdr:col>9</xdr:col>
      <xdr:colOff>485775</xdr:colOff>
      <xdr:row>45</xdr:row>
      <xdr:rowOff>104775</xdr:rowOff>
    </xdr:to>
    <xdr:graphicFrame>
      <xdr:nvGraphicFramePr>
        <xdr:cNvPr id="3" name="Chart 7"/>
        <xdr:cNvGraphicFramePr/>
      </xdr:nvGraphicFramePr>
      <xdr:xfrm>
        <a:off x="76200" y="3857625"/>
        <a:ext cx="58959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400050</xdr:colOff>
      <xdr:row>29</xdr:row>
      <xdr:rowOff>76200</xdr:rowOff>
    </xdr:from>
    <xdr:to>
      <xdr:col>11</xdr:col>
      <xdr:colOff>600075</xdr:colOff>
      <xdr:row>37</xdr:row>
      <xdr:rowOff>0</xdr:rowOff>
    </xdr:to>
    <xdr:sp>
      <xdr:nvSpPr>
        <xdr:cNvPr id="4" name="AutoShape 8"/>
        <xdr:cNvSpPr>
          <a:spLocks/>
        </xdr:cNvSpPr>
      </xdr:nvSpPr>
      <xdr:spPr>
        <a:xfrm>
          <a:off x="5886450" y="4772025"/>
          <a:ext cx="1419225" cy="1219200"/>
        </a:xfrm>
        <a:prstGeom prst="lef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 1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(Panel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b)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Committed Time </a:t>
          </a:r>
        </a:p>
      </xdr:txBody>
    </xdr:sp>
    <xdr:clientData/>
  </xdr:twoCellAnchor>
  <xdr:twoCellAnchor>
    <xdr:from>
      <xdr:col>0</xdr:col>
      <xdr:colOff>0</xdr:colOff>
      <xdr:row>71</xdr:row>
      <xdr:rowOff>57150</xdr:rowOff>
    </xdr:from>
    <xdr:to>
      <xdr:col>9</xdr:col>
      <xdr:colOff>142875</xdr:colOff>
      <xdr:row>93</xdr:row>
      <xdr:rowOff>28575</xdr:rowOff>
    </xdr:to>
    <xdr:graphicFrame>
      <xdr:nvGraphicFramePr>
        <xdr:cNvPr id="5" name="Chart 11"/>
        <xdr:cNvGraphicFramePr/>
      </xdr:nvGraphicFramePr>
      <xdr:xfrm>
        <a:off x="0" y="11553825"/>
        <a:ext cx="5629275" cy="3533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57150</xdr:colOff>
      <xdr:row>75</xdr:row>
      <xdr:rowOff>142875</xdr:rowOff>
    </xdr:from>
    <xdr:to>
      <xdr:col>11</xdr:col>
      <xdr:colOff>257175</xdr:colOff>
      <xdr:row>83</xdr:row>
      <xdr:rowOff>66675</xdr:rowOff>
    </xdr:to>
    <xdr:sp>
      <xdr:nvSpPr>
        <xdr:cNvPr id="6" name="AutoShape 12"/>
        <xdr:cNvSpPr>
          <a:spLocks/>
        </xdr:cNvSpPr>
      </xdr:nvSpPr>
      <xdr:spPr>
        <a:xfrm>
          <a:off x="5543550" y="12287250"/>
          <a:ext cx="1419225" cy="1219200"/>
        </a:xfrm>
        <a:prstGeom prst="lef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Figur 1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(Panel</a:t>
          </a:r>
          <a:r>
            <a:rPr lang="en-US" cap="none" sz="1100" b="1" i="0" u="none" baseline="0">
              <a:solidFill>
                <a:srgbClr val="000000"/>
              </a:solidFill>
            </a:rPr>
            <a:t> d)</a:t>
          </a:r>
          <a:r>
            <a:rPr lang="en-US" cap="none" sz="1100" b="1" i="0" u="none" baseline="0">
              <a:solidFill>
                <a:srgbClr val="000000"/>
              </a:solidFill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Free Time </a:t>
          </a:r>
        </a:p>
      </xdr:txBody>
    </xdr:sp>
    <xdr:clientData/>
  </xdr:twoCellAnchor>
  <xdr:twoCellAnchor>
    <xdr:from>
      <xdr:col>0</xdr:col>
      <xdr:colOff>57150</xdr:colOff>
      <xdr:row>46</xdr:row>
      <xdr:rowOff>123825</xdr:rowOff>
    </xdr:from>
    <xdr:to>
      <xdr:col>9</xdr:col>
      <xdr:colOff>190500</xdr:colOff>
      <xdr:row>68</xdr:row>
      <xdr:rowOff>95250</xdr:rowOff>
    </xdr:to>
    <xdr:graphicFrame>
      <xdr:nvGraphicFramePr>
        <xdr:cNvPr id="7" name="Chart 13"/>
        <xdr:cNvGraphicFramePr/>
      </xdr:nvGraphicFramePr>
      <xdr:xfrm>
        <a:off x="57150" y="7572375"/>
        <a:ext cx="5619750" cy="3533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95250</xdr:colOff>
      <xdr:row>51</xdr:row>
      <xdr:rowOff>66675</xdr:rowOff>
    </xdr:from>
    <xdr:to>
      <xdr:col>11</xdr:col>
      <xdr:colOff>295275</xdr:colOff>
      <xdr:row>58</xdr:row>
      <xdr:rowOff>152400</xdr:rowOff>
    </xdr:to>
    <xdr:sp>
      <xdr:nvSpPr>
        <xdr:cNvPr id="8" name="AutoShape 14"/>
        <xdr:cNvSpPr>
          <a:spLocks/>
        </xdr:cNvSpPr>
      </xdr:nvSpPr>
      <xdr:spPr>
        <a:xfrm>
          <a:off x="5581650" y="8324850"/>
          <a:ext cx="1419225" cy="1219200"/>
        </a:xfrm>
        <a:prstGeom prst="lef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Figur 1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(Panel</a:t>
          </a:r>
          <a:r>
            <a:rPr lang="en-US" cap="none" sz="1100" b="1" i="0" u="none" baseline="0">
              <a:solidFill>
                <a:srgbClr val="000000"/>
              </a:solidFill>
            </a:rPr>
            <a:t> c)</a:t>
          </a:r>
          <a:r>
            <a:rPr lang="en-US" cap="none" sz="1100" b="1" i="0" u="none" baseline="0">
              <a:solidFill>
                <a:srgbClr val="000000"/>
              </a:solidFill>
            </a:rPr>
            <a:t> Working</a:t>
          </a:r>
          <a:r>
            <a:rPr lang="en-US" cap="none" sz="1100" b="1" i="0" u="none" baseline="0">
              <a:solidFill>
                <a:srgbClr val="000000"/>
              </a:solidFill>
            </a:rPr>
            <a:t> Time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0.347</cdr:x>
      <cdr:y>0.1805</cdr:y>
    </cdr:from>
    <cdr:to>
      <cdr:x>0.42675</cdr:x>
      <cdr:y>0.23425</cdr:y>
    </cdr:to>
    <cdr:sp>
      <cdr:nvSpPr>
        <cdr:cNvPr id="1" name="Text Box 2"/>
        <cdr:cNvSpPr txBox="1">
          <a:spLocks noChangeArrowheads="1"/>
        </cdr:cNvSpPr>
      </cdr:nvSpPr>
      <cdr:spPr>
        <a:xfrm>
          <a:off x="3009900" y="1066800"/>
          <a:ext cx="6953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Child Care</a:t>
          </a:r>
        </a:p>
      </cdr:txBody>
    </cdr:sp>
  </cdr:relSizeAnchor>
  <cdr:relSizeAnchor xmlns:cdr="http://schemas.openxmlformats.org/drawingml/2006/chartDrawing">
    <cdr:from>
      <cdr:x>0.6825</cdr:x>
      <cdr:y>0.0925</cdr:y>
    </cdr:from>
    <cdr:to>
      <cdr:x>0.83125</cdr:x>
      <cdr:y>0.14625</cdr:y>
    </cdr:to>
    <cdr:sp>
      <cdr:nvSpPr>
        <cdr:cNvPr id="2" name="Text Box 3"/>
        <cdr:cNvSpPr txBox="1">
          <a:spLocks noChangeArrowheads="1"/>
        </cdr:cNvSpPr>
      </cdr:nvSpPr>
      <cdr:spPr>
        <a:xfrm>
          <a:off x="5915025" y="542925"/>
          <a:ext cx="12954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Other Personal Care</a:t>
          </a:r>
        </a:p>
      </cdr:txBody>
    </cdr:sp>
  </cdr:relSizeAnchor>
  <cdr:relSizeAnchor xmlns:cdr="http://schemas.openxmlformats.org/drawingml/2006/chartDrawing">
    <cdr:from>
      <cdr:x>0.374</cdr:x>
      <cdr:y>0.68975</cdr:y>
    </cdr:from>
    <cdr:to>
      <cdr:x>0.48675</cdr:x>
      <cdr:y>0.77775</cdr:y>
    </cdr:to>
    <cdr:sp>
      <cdr:nvSpPr>
        <cdr:cNvPr id="3" name="Text Box 4"/>
        <cdr:cNvSpPr txBox="1">
          <a:spLocks noChangeArrowheads="1"/>
        </cdr:cNvSpPr>
      </cdr:nvSpPr>
      <cdr:spPr>
        <a:xfrm>
          <a:off x="3238500" y="4086225"/>
          <a:ext cx="9810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Time for Own Household</a:t>
          </a:r>
        </a:p>
      </cdr:txBody>
    </cdr:sp>
  </cdr:relSizeAnchor>
  <cdr:relSizeAnchor xmlns:cdr="http://schemas.openxmlformats.org/drawingml/2006/chartDrawing">
    <cdr:from>
      <cdr:x>0.636</cdr:x>
      <cdr:y>0.57875</cdr:y>
    </cdr:from>
    <cdr:to>
      <cdr:x>0.74875</cdr:x>
      <cdr:y>0.6675</cdr:y>
    </cdr:to>
    <cdr:sp>
      <cdr:nvSpPr>
        <cdr:cNvPr id="4" name="Text Box 5"/>
        <cdr:cNvSpPr txBox="1">
          <a:spLocks noChangeArrowheads="1"/>
        </cdr:cNvSpPr>
      </cdr:nvSpPr>
      <cdr:spPr>
        <a:xfrm>
          <a:off x="5514975" y="3429000"/>
          <a:ext cx="9810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Household Maintenance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600075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0" y="19050"/>
        <a:ext cx="60864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209550</xdr:colOff>
      <xdr:row>7</xdr:row>
      <xdr:rowOff>95250</xdr:rowOff>
    </xdr:from>
    <xdr:to>
      <xdr:col>12</xdr:col>
      <xdr:colOff>409575</xdr:colOff>
      <xdr:row>15</xdr:row>
      <xdr:rowOff>19050</xdr:rowOff>
    </xdr:to>
    <xdr:sp>
      <xdr:nvSpPr>
        <xdr:cNvPr id="2" name="AutoShape 6"/>
        <xdr:cNvSpPr>
          <a:spLocks/>
        </xdr:cNvSpPr>
      </xdr:nvSpPr>
      <xdr:spPr>
        <a:xfrm>
          <a:off x="6305550" y="1228725"/>
          <a:ext cx="1419225" cy="1219200"/>
        </a:xfrm>
        <a:prstGeom prst="lef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Panel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a)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9</xdr:col>
      <xdr:colOff>600075</xdr:colOff>
      <xdr:row>49</xdr:row>
      <xdr:rowOff>85725</xdr:rowOff>
    </xdr:to>
    <xdr:graphicFrame>
      <xdr:nvGraphicFramePr>
        <xdr:cNvPr id="3" name="Chart 6"/>
        <xdr:cNvGraphicFramePr/>
      </xdr:nvGraphicFramePr>
      <xdr:xfrm>
        <a:off x="0" y="4371975"/>
        <a:ext cx="6086475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190500</xdr:colOff>
      <xdr:row>35</xdr:row>
      <xdr:rowOff>9525</xdr:rowOff>
    </xdr:from>
    <xdr:to>
      <xdr:col>12</xdr:col>
      <xdr:colOff>390525</xdr:colOff>
      <xdr:row>42</xdr:row>
      <xdr:rowOff>95250</xdr:rowOff>
    </xdr:to>
    <xdr:sp>
      <xdr:nvSpPr>
        <xdr:cNvPr id="4" name="AutoShape 6"/>
        <xdr:cNvSpPr>
          <a:spLocks/>
        </xdr:cNvSpPr>
      </xdr:nvSpPr>
      <xdr:spPr>
        <a:xfrm>
          <a:off x="6286500" y="5676900"/>
          <a:ext cx="1419225" cy="1219200"/>
        </a:xfrm>
        <a:prstGeom prst="lef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Panel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b)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CER\Local%20Settings\Temp\Figure%208-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CER\Local%20Settings\Temp\Figure12-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8"/>
      <sheetName val="Fig9"/>
      <sheetName val="Fig9.1"/>
      <sheetName val="Fig9.2"/>
      <sheetName val="Fig9.3"/>
      <sheetName val="Fig10"/>
      <sheetName val="Fig11"/>
      <sheetName val="outflow"/>
      <sheetName val="inflow"/>
      <sheetName val="coefficience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TFOHM"/>
      <sheetName val="TFOCC"/>
      <sheetName val="TFOCE"/>
      <sheetName val="TFOB"/>
      <sheetName val="TFOW"/>
      <sheetName val="TFIHM"/>
      <sheetName val="TFIHM (2)"/>
      <sheetName val="TFICC"/>
      <sheetName val="TFICE"/>
      <sheetName val="TFIB"/>
      <sheetName val="TFIB (2)"/>
      <sheetName val="TFIW"/>
      <sheetName val="Net_intra"/>
      <sheetName val="Net_intra (2)"/>
      <sheetName val="Net_inter"/>
      <sheetName val="TFB"/>
      <sheetName val="TG"/>
      <sheetName val="TFW"/>
      <sheetName val="POP"/>
      <sheetName val="Value"/>
      <sheetName val="fig10"/>
      <sheetName val="fig12"/>
      <sheetName val="fig13"/>
      <sheetName val="fig14"/>
      <sheetName val="Tab4&amp;6"/>
      <sheetName val="fig15"/>
      <sheetName val="Tab5"/>
      <sheetName val="fig17"/>
      <sheetName val="fig18"/>
      <sheetName val="fig19"/>
      <sheetName val="C(Per capita)"/>
      <sheetName val="C(Aggregate)"/>
      <sheetName val="Yl(Per capita)"/>
      <sheetName val="Yl(Aggregate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8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21.00390625" style="4" customWidth="1"/>
    <col min="2" max="2" width="10.8515625" style="15" customWidth="1"/>
    <col min="3" max="7" width="9.140625" style="15" customWidth="1"/>
    <col min="8" max="8" width="9.140625" style="11" customWidth="1"/>
    <col min="9" max="9" width="3.28125" style="1" customWidth="1"/>
  </cols>
  <sheetData>
    <row r="1" spans="1:8" ht="23.25" customHeight="1">
      <c r="A1" s="59" t="s">
        <v>24</v>
      </c>
      <c r="B1" s="59"/>
      <c r="C1" s="59"/>
      <c r="D1" s="59"/>
      <c r="E1" s="59"/>
      <c r="F1" s="59"/>
      <c r="G1" s="59"/>
      <c r="H1" s="59"/>
    </row>
    <row r="2" spans="1:8" ht="12.75" customHeight="1">
      <c r="A2" s="8"/>
      <c r="B2" s="8"/>
      <c r="C2" s="8"/>
      <c r="D2" s="8"/>
      <c r="E2" s="8"/>
      <c r="F2" s="8"/>
      <c r="G2" s="8"/>
      <c r="H2" s="8"/>
    </row>
    <row r="3" spans="1:8" ht="12.75">
      <c r="A3" s="2"/>
      <c r="B3" s="10"/>
      <c r="C3" s="10"/>
      <c r="D3" s="11"/>
      <c r="E3" s="11"/>
      <c r="F3" s="60" t="s">
        <v>23</v>
      </c>
      <c r="G3" s="60"/>
      <c r="H3" s="60"/>
    </row>
    <row r="4" spans="1:9" s="6" customFormat="1" ht="12.75">
      <c r="A4" s="9"/>
      <c r="B4" s="12" t="s">
        <v>8</v>
      </c>
      <c r="C4" s="12" t="s">
        <v>0</v>
      </c>
      <c r="D4" s="12" t="s">
        <v>1</v>
      </c>
      <c r="E4" s="12" t="s">
        <v>2</v>
      </c>
      <c r="F4" s="12" t="s">
        <v>3</v>
      </c>
      <c r="G4" s="12" t="s">
        <v>4</v>
      </c>
      <c r="H4" s="12" t="s">
        <v>5</v>
      </c>
      <c r="I4" s="5"/>
    </row>
    <row r="5" spans="1:9" s="31" customFormat="1" ht="12.75">
      <c r="A5" s="7" t="s">
        <v>10</v>
      </c>
      <c r="B5" s="13">
        <v>11.93</v>
      </c>
      <c r="C5" s="13">
        <v>11.75</v>
      </c>
      <c r="D5" s="13">
        <v>11.4</v>
      </c>
      <c r="E5" s="13">
        <v>11.36</v>
      </c>
      <c r="F5" s="13">
        <v>12.48</v>
      </c>
      <c r="G5" s="13">
        <v>15.07</v>
      </c>
      <c r="H5" s="13">
        <v>18.3</v>
      </c>
      <c r="I5" s="30"/>
    </row>
    <row r="6" spans="1:10" s="6" customFormat="1" ht="24.75" customHeight="1">
      <c r="A6" s="16" t="s">
        <v>9</v>
      </c>
      <c r="B6" s="14">
        <v>11.93092675402651</v>
      </c>
      <c r="C6" s="14">
        <v>11.75</v>
      </c>
      <c r="D6" s="14">
        <v>11.40451134904267</v>
      </c>
      <c r="E6" s="14">
        <v>11.36</v>
      </c>
      <c r="F6" s="14">
        <v>12.48</v>
      </c>
      <c r="G6" s="14">
        <v>15.07</v>
      </c>
      <c r="H6" s="14">
        <v>18.3</v>
      </c>
      <c r="I6" s="5"/>
      <c r="J6" s="5"/>
    </row>
    <row r="7" spans="1:10" s="31" customFormat="1" ht="12.75">
      <c r="A7" s="7" t="s">
        <v>11</v>
      </c>
      <c r="B7" s="29">
        <v>5.55</v>
      </c>
      <c r="C7" s="33">
        <v>1.58</v>
      </c>
      <c r="D7" s="33">
        <v>6.99</v>
      </c>
      <c r="E7" s="33">
        <v>7.51</v>
      </c>
      <c r="F7" s="33">
        <v>5.86</v>
      </c>
      <c r="G7" s="33">
        <v>2.85</v>
      </c>
      <c r="H7" s="33">
        <v>0.87</v>
      </c>
      <c r="I7" s="30"/>
      <c r="J7" s="30"/>
    </row>
    <row r="8" spans="1:10" s="6" customFormat="1" ht="23.25">
      <c r="A8" s="16" t="s">
        <v>12</v>
      </c>
      <c r="B8" s="14">
        <v>1.67</v>
      </c>
      <c r="C8" s="14">
        <v>0.44</v>
      </c>
      <c r="D8" s="14">
        <v>2.75</v>
      </c>
      <c r="E8" s="14">
        <v>2.14</v>
      </c>
      <c r="F8" s="14">
        <v>0.95</v>
      </c>
      <c r="G8" s="14">
        <v>0.11</v>
      </c>
      <c r="H8" s="14">
        <v>0.05</v>
      </c>
      <c r="I8" s="5"/>
      <c r="J8" s="5"/>
    </row>
    <row r="9" spans="1:10" ht="23.25" customHeight="1">
      <c r="A9" s="2" t="s">
        <v>13</v>
      </c>
      <c r="B9" s="14">
        <v>2.38</v>
      </c>
      <c r="C9" s="14">
        <v>0.71</v>
      </c>
      <c r="D9" s="14">
        <v>2.52</v>
      </c>
      <c r="E9" s="14">
        <v>3.28</v>
      </c>
      <c r="F9" s="14">
        <v>3.22</v>
      </c>
      <c r="G9" s="14">
        <v>1.64</v>
      </c>
      <c r="H9" s="14">
        <v>0.41</v>
      </c>
      <c r="J9" s="1"/>
    </row>
    <row r="10" spans="1:10" ht="23.25">
      <c r="A10" s="2" t="s">
        <v>14</v>
      </c>
      <c r="B10" s="14">
        <v>1.5</v>
      </c>
      <c r="C10" s="14">
        <v>0.43</v>
      </c>
      <c r="D10" s="14">
        <v>1.73</v>
      </c>
      <c r="E10" s="14">
        <v>2.09</v>
      </c>
      <c r="F10" s="14">
        <v>1.7</v>
      </c>
      <c r="G10" s="14">
        <v>1.09</v>
      </c>
      <c r="H10" s="14">
        <v>0.41</v>
      </c>
      <c r="J10" s="1"/>
    </row>
    <row r="11" spans="1:10" s="6" customFormat="1" ht="12.75">
      <c r="A11" s="9" t="s">
        <v>22</v>
      </c>
      <c r="B11" s="17">
        <v>1.78</v>
      </c>
      <c r="C11" s="17">
        <v>0.85</v>
      </c>
      <c r="D11" s="17">
        <v>2</v>
      </c>
      <c r="E11" s="17">
        <v>2.02</v>
      </c>
      <c r="F11" s="17">
        <v>2.15</v>
      </c>
      <c r="G11" s="17">
        <v>1.91</v>
      </c>
      <c r="H11" s="17">
        <v>0.88</v>
      </c>
      <c r="I11" s="5"/>
      <c r="J11" s="5"/>
    </row>
    <row r="12" spans="1:10" ht="23.25">
      <c r="A12" s="2" t="s">
        <v>15</v>
      </c>
      <c r="B12" s="14">
        <v>1.35</v>
      </c>
      <c r="C12" s="14">
        <v>0.74</v>
      </c>
      <c r="D12" s="14">
        <v>1.37</v>
      </c>
      <c r="E12" s="14">
        <v>1.62</v>
      </c>
      <c r="F12" s="14">
        <v>1.68</v>
      </c>
      <c r="G12" s="14">
        <v>1.49</v>
      </c>
      <c r="H12" s="14">
        <v>0.59</v>
      </c>
      <c r="J12" s="1"/>
    </row>
    <row r="13" spans="1:10" ht="23.25">
      <c r="A13" s="2" t="s">
        <v>16</v>
      </c>
      <c r="B13" s="14">
        <v>0.42</v>
      </c>
      <c r="C13" s="14">
        <v>0.11</v>
      </c>
      <c r="D13" s="14">
        <v>0.63</v>
      </c>
      <c r="E13" s="14">
        <v>0.4</v>
      </c>
      <c r="F13" s="14">
        <v>0.47</v>
      </c>
      <c r="G13" s="14">
        <v>0.43</v>
      </c>
      <c r="H13" s="14">
        <v>0.28</v>
      </c>
      <c r="J13" s="1"/>
    </row>
    <row r="14" spans="1:10" ht="12.75">
      <c r="A14" s="2" t="s">
        <v>17</v>
      </c>
      <c r="B14" s="14">
        <v>0.03</v>
      </c>
      <c r="C14" s="14">
        <v>0.01</v>
      </c>
      <c r="D14" s="14">
        <v>0.02</v>
      </c>
      <c r="E14" s="14">
        <v>0.04</v>
      </c>
      <c r="F14" s="14">
        <v>0.05</v>
      </c>
      <c r="G14" s="14">
        <v>0.08</v>
      </c>
      <c r="H14" s="14">
        <v>0.06</v>
      </c>
      <c r="J14" s="1"/>
    </row>
    <row r="15" spans="1:10" s="31" customFormat="1" ht="12.75">
      <c r="A15" s="7" t="s">
        <v>35</v>
      </c>
      <c r="B15" s="29">
        <v>1.27</v>
      </c>
      <c r="C15" s="29">
        <v>5.75</v>
      </c>
      <c r="D15" s="29">
        <v>0.34</v>
      </c>
      <c r="E15" s="29">
        <v>0.02</v>
      </c>
      <c r="F15" s="29">
        <v>0</v>
      </c>
      <c r="G15" s="29">
        <v>0.01</v>
      </c>
      <c r="H15" s="29">
        <v>0</v>
      </c>
      <c r="I15" s="30"/>
      <c r="J15" s="30"/>
    </row>
    <row r="16" spans="1:10" ht="12.75">
      <c r="A16" s="2" t="s">
        <v>18</v>
      </c>
      <c r="B16" s="32">
        <v>1.27</v>
      </c>
      <c r="C16" s="32">
        <v>5.75</v>
      </c>
      <c r="D16" s="32">
        <v>0.34</v>
      </c>
      <c r="E16" s="32">
        <v>0.02</v>
      </c>
      <c r="F16" s="32">
        <v>0</v>
      </c>
      <c r="G16" s="32">
        <v>0.01</v>
      </c>
      <c r="H16" s="32">
        <v>0</v>
      </c>
      <c r="J16" s="1"/>
    </row>
    <row r="17" spans="1:10" s="6" customFormat="1" ht="12.75">
      <c r="A17" s="9" t="s">
        <v>21</v>
      </c>
      <c r="B17" s="17">
        <v>3.45</v>
      </c>
      <c r="C17" s="17">
        <v>4.06</v>
      </c>
      <c r="D17" s="17">
        <v>3.25</v>
      </c>
      <c r="E17" s="17">
        <v>3.05</v>
      </c>
      <c r="F17" s="17">
        <v>3.45</v>
      </c>
      <c r="G17" s="17">
        <v>4.08</v>
      </c>
      <c r="H17" s="17">
        <v>3.88</v>
      </c>
      <c r="I17" s="5"/>
      <c r="J17" s="5"/>
    </row>
    <row r="18" spans="1:10" ht="23.25">
      <c r="A18" s="2" t="s">
        <v>19</v>
      </c>
      <c r="B18" s="14">
        <v>0.89</v>
      </c>
      <c r="C18" s="14">
        <v>1.31</v>
      </c>
      <c r="D18" s="14">
        <v>0.71</v>
      </c>
      <c r="E18" s="14">
        <v>0.66</v>
      </c>
      <c r="F18" s="14">
        <v>0.89</v>
      </c>
      <c r="G18" s="14">
        <v>1.35</v>
      </c>
      <c r="H18" s="14">
        <v>1.56</v>
      </c>
      <c r="J18" s="1"/>
    </row>
    <row r="19" spans="1:10" ht="12.75">
      <c r="A19" s="2" t="s">
        <v>20</v>
      </c>
      <c r="B19" s="14">
        <v>2.55</v>
      </c>
      <c r="C19" s="14">
        <v>2.75</v>
      </c>
      <c r="D19" s="14">
        <v>2.54</v>
      </c>
      <c r="E19" s="14">
        <v>2.39</v>
      </c>
      <c r="F19" s="14">
        <v>2.56</v>
      </c>
      <c r="G19" s="14">
        <v>2.73</v>
      </c>
      <c r="H19" s="14">
        <v>2.32</v>
      </c>
      <c r="J19" s="1"/>
    </row>
    <row r="20" spans="1:7" ht="12.75">
      <c r="A20" s="3"/>
      <c r="B20" s="11"/>
      <c r="C20" s="11"/>
      <c r="D20" s="11"/>
      <c r="E20" s="11"/>
      <c r="F20" s="11"/>
      <c r="G20" s="11"/>
    </row>
    <row r="23" ht="12.75">
      <c r="A23"/>
    </row>
    <row r="24" ht="12.75">
      <c r="A24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 customHeight="1"/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  <row r="200" ht="12.75">
      <c r="A200"/>
    </row>
    <row r="201" ht="12.75">
      <c r="A201"/>
    </row>
    <row r="202" ht="12.75">
      <c r="A202"/>
    </row>
    <row r="203" ht="12.75">
      <c r="A203"/>
    </row>
    <row r="204" ht="12.75">
      <c r="A204"/>
    </row>
    <row r="205" ht="12.75">
      <c r="A205"/>
    </row>
    <row r="206" ht="12.75">
      <c r="A206"/>
    </row>
    <row r="207" ht="12.75">
      <c r="A207"/>
    </row>
    <row r="208" ht="12.75">
      <c r="A208"/>
    </row>
    <row r="209" ht="12.75">
      <c r="A209"/>
    </row>
    <row r="210" ht="12.75">
      <c r="A210"/>
    </row>
    <row r="211" ht="12.75">
      <c r="A211"/>
    </row>
    <row r="212" ht="12.75">
      <c r="A212"/>
    </row>
    <row r="213" ht="12.75">
      <c r="A213"/>
    </row>
    <row r="214" ht="12.75">
      <c r="A214"/>
    </row>
    <row r="215" ht="12.75">
      <c r="A215"/>
    </row>
    <row r="216" ht="12.75">
      <c r="A216"/>
    </row>
    <row r="217" ht="12.75">
      <c r="A217"/>
    </row>
    <row r="218" ht="12.75">
      <c r="A218"/>
    </row>
    <row r="219" ht="12.75">
      <c r="A219"/>
    </row>
    <row r="220" ht="12.75">
      <c r="A220"/>
    </row>
    <row r="221" ht="12.75">
      <c r="A221"/>
    </row>
    <row r="222" ht="12.75">
      <c r="A222"/>
    </row>
    <row r="223" ht="12.75">
      <c r="A223"/>
    </row>
    <row r="224" ht="12.75">
      <c r="A224"/>
    </row>
    <row r="225" ht="12.75">
      <c r="A225"/>
    </row>
    <row r="226" ht="12.75">
      <c r="A226"/>
    </row>
    <row r="227" ht="12.75">
      <c r="A227"/>
    </row>
    <row r="228" ht="12.75">
      <c r="A228"/>
    </row>
    <row r="229" ht="12.75">
      <c r="A229"/>
    </row>
    <row r="230" ht="12.75">
      <c r="A230"/>
    </row>
    <row r="231" ht="12.75">
      <c r="A231"/>
    </row>
    <row r="232" ht="12.75">
      <c r="A232"/>
    </row>
    <row r="233" ht="12.75">
      <c r="A233"/>
    </row>
    <row r="234" ht="12.75">
      <c r="A234"/>
    </row>
    <row r="235" ht="12.75">
      <c r="A235"/>
    </row>
    <row r="236" ht="12.75">
      <c r="A236"/>
    </row>
    <row r="237" ht="12.75">
      <c r="A237"/>
    </row>
    <row r="238" ht="12.75">
      <c r="A238"/>
    </row>
    <row r="239" ht="12.75">
      <c r="A239"/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  <row r="247" ht="12.75">
      <c r="A247"/>
    </row>
    <row r="248" ht="12.75">
      <c r="A248"/>
    </row>
    <row r="249" ht="12.75">
      <c r="A249"/>
    </row>
    <row r="250" ht="12.75">
      <c r="A250"/>
    </row>
    <row r="251" ht="12.75">
      <c r="A251"/>
    </row>
    <row r="252" ht="12.75">
      <c r="A252"/>
    </row>
    <row r="253" ht="12.75">
      <c r="A253"/>
    </row>
    <row r="254" ht="12.75">
      <c r="A254"/>
    </row>
    <row r="255" ht="12.75">
      <c r="A255"/>
    </row>
    <row r="256" ht="12.75">
      <c r="A256"/>
    </row>
    <row r="257" ht="12.75">
      <c r="A257"/>
    </row>
    <row r="258" ht="12.75">
      <c r="A258"/>
    </row>
  </sheetData>
  <sheetProtection/>
  <mergeCells count="2">
    <mergeCell ref="A1:H1"/>
    <mergeCell ref="F3:H3"/>
  </mergeCells>
  <printOptions/>
  <pageMargins left="0.75" right="0.75" top="0.58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9">
      <selection activeCell="H13" sqref="H13"/>
    </sheetView>
  </sheetViews>
  <sheetFormatPr defaultColWidth="9.140625" defaultRowHeight="12.75"/>
  <cols>
    <col min="1" max="3" width="9.140625" style="104" customWidth="1"/>
    <col min="4" max="4" width="10.57421875" style="104" bestFit="1" customWidth="1"/>
    <col min="5" max="16384" width="9.140625" style="104" customWidth="1"/>
  </cols>
  <sheetData>
    <row r="1" spans="1:6" ht="30" customHeight="1" thickBot="1">
      <c r="A1" s="106" t="s">
        <v>114</v>
      </c>
      <c r="B1" s="107" t="s">
        <v>115</v>
      </c>
      <c r="C1" s="108"/>
      <c r="D1" s="106" t="s">
        <v>116</v>
      </c>
      <c r="E1" s="106" t="s">
        <v>96</v>
      </c>
      <c r="F1" s="106" t="s">
        <v>117</v>
      </c>
    </row>
    <row r="2" spans="1:6" ht="13.5" thickBot="1">
      <c r="A2" s="109"/>
      <c r="B2" s="110" t="s">
        <v>118</v>
      </c>
      <c r="C2" s="111" t="s">
        <v>65</v>
      </c>
      <c r="D2" s="109"/>
      <c r="E2" s="109"/>
      <c r="F2" s="109"/>
    </row>
    <row r="3" spans="1:10" ht="13.5" thickBot="1">
      <c r="A3" s="112">
        <v>0</v>
      </c>
      <c r="B3" s="113">
        <v>19410.585206927677</v>
      </c>
      <c r="C3" s="114">
        <v>39215.58602328195</v>
      </c>
      <c r="D3" s="114">
        <v>164.07472501530486</v>
      </c>
      <c r="E3" s="113">
        <v>6158.9955705951115</v>
      </c>
      <c r="F3" s="113">
        <f>SUM(B3:E3)</f>
        <v>64949.24152582005</v>
      </c>
      <c r="J3" s="105"/>
    </row>
    <row r="4" spans="1:6" ht="13.5" thickBot="1">
      <c r="A4" s="112">
        <v>1</v>
      </c>
      <c r="B4" s="113">
        <v>20505.128103942374</v>
      </c>
      <c r="C4" s="114">
        <v>29009.30528481407</v>
      </c>
      <c r="D4" s="114">
        <v>161.86616209529623</v>
      </c>
      <c r="E4" s="113">
        <v>5835.298173464452</v>
      </c>
      <c r="F4" s="113">
        <f aca="true" t="shared" si="0" ref="F4:F27">SUM(B4:E4)</f>
        <v>55511.59772431619</v>
      </c>
    </row>
    <row r="5" spans="1:6" ht="13.5" thickBot="1">
      <c r="A5" s="112">
        <v>2</v>
      </c>
      <c r="B5" s="113">
        <v>21667.666370563657</v>
      </c>
      <c r="C5" s="114">
        <v>23191.60304608537</v>
      </c>
      <c r="D5" s="114">
        <v>160.43501233913514</v>
      </c>
      <c r="E5" s="113">
        <v>5545.0410864593605</v>
      </c>
      <c r="F5" s="113">
        <f t="shared" si="0"/>
        <v>50564.74551544752</v>
      </c>
    </row>
    <row r="6" spans="1:6" ht="13.5" thickBot="1">
      <c r="A6" s="112">
        <v>3</v>
      </c>
      <c r="B6" s="113">
        <v>22905.603696581675</v>
      </c>
      <c r="C6" s="114">
        <v>19687.56377884589</v>
      </c>
      <c r="D6" s="114">
        <v>159.69669476323585</v>
      </c>
      <c r="E6" s="113">
        <v>8180.22347441428</v>
      </c>
      <c r="F6" s="113">
        <f t="shared" si="0"/>
        <v>50933.08764460508</v>
      </c>
    </row>
    <row r="7" spans="1:6" ht="13.5" thickBot="1">
      <c r="A7" s="112">
        <v>4</v>
      </c>
      <c r="B7" s="113">
        <v>24223.509903092643</v>
      </c>
      <c r="C7" s="114">
        <v>16386.01051978969</v>
      </c>
      <c r="D7" s="114">
        <v>159.56662838401243</v>
      </c>
      <c r="E7" s="113">
        <v>12233.850281407433</v>
      </c>
      <c r="F7" s="113">
        <f t="shared" si="0"/>
        <v>53002.93733267377</v>
      </c>
    </row>
    <row r="8" spans="1:6" ht="13.5" thickBot="1">
      <c r="A8" s="112">
        <v>5</v>
      </c>
      <c r="B8" s="113">
        <v>25623.120942499212</v>
      </c>
      <c r="C8" s="114">
        <v>11522.162671948556</v>
      </c>
      <c r="D8" s="114">
        <v>159.96023221787905</v>
      </c>
      <c r="E8" s="113">
        <v>15297.50350554962</v>
      </c>
      <c r="F8" s="113">
        <f t="shared" si="0"/>
        <v>52602.747352215265</v>
      </c>
    </row>
    <row r="9" spans="1:6" ht="13.5" thickBot="1">
      <c r="A9" s="112">
        <v>6</v>
      </c>
      <c r="B9" s="113">
        <v>27077.086576420745</v>
      </c>
      <c r="C9" s="114">
        <v>11229.8552973747</v>
      </c>
      <c r="D9" s="114">
        <v>178.32774126063083</v>
      </c>
      <c r="E9" s="113">
        <v>16703.26811759065</v>
      </c>
      <c r="F9" s="113">
        <f t="shared" si="0"/>
        <v>55188.53773264673</v>
      </c>
    </row>
    <row r="10" spans="1:6" ht="13.5" thickBot="1">
      <c r="A10" s="112">
        <v>7</v>
      </c>
      <c r="B10" s="113">
        <v>28493.335747144338</v>
      </c>
      <c r="C10" s="114">
        <v>11363.917730567997</v>
      </c>
      <c r="D10" s="114">
        <v>230.54998997874523</v>
      </c>
      <c r="E10" s="113">
        <v>16940.836478487494</v>
      </c>
      <c r="F10" s="113">
        <f t="shared" si="0"/>
        <v>57028.63994617858</v>
      </c>
    </row>
    <row r="11" spans="1:6" ht="13.5" thickBot="1">
      <c r="A11" s="112">
        <v>8</v>
      </c>
      <c r="B11" s="113">
        <v>29976.92342484748</v>
      </c>
      <c r="C11" s="114">
        <v>10927.479628500732</v>
      </c>
      <c r="D11" s="114">
        <v>283.9756754888855</v>
      </c>
      <c r="E11" s="113">
        <v>16898.844534337746</v>
      </c>
      <c r="F11" s="113">
        <f t="shared" si="0"/>
        <v>58087.22326317485</v>
      </c>
    </row>
    <row r="12" spans="1:6" ht="13.5" thickBot="1">
      <c r="A12" s="112">
        <v>9</v>
      </c>
      <c r="B12" s="113">
        <v>31517.78176513703</v>
      </c>
      <c r="C12" s="114">
        <v>10704.549181037</v>
      </c>
      <c r="D12" s="114">
        <v>338.6972944489032</v>
      </c>
      <c r="E12" s="113">
        <v>16795.404271967953</v>
      </c>
      <c r="F12" s="113">
        <f t="shared" si="0"/>
        <v>59356.43251259088</v>
      </c>
    </row>
    <row r="13" spans="1:6" ht="13.5" thickBot="1">
      <c r="A13" s="112">
        <v>10</v>
      </c>
      <c r="B13" s="113">
        <v>32616.254776783426</v>
      </c>
      <c r="C13" s="114">
        <v>7563.1354248676425</v>
      </c>
      <c r="D13" s="114">
        <v>356.2055729104439</v>
      </c>
      <c r="E13" s="113">
        <v>16761.37676406317</v>
      </c>
      <c r="F13" s="113">
        <f t="shared" si="0"/>
        <v>57296.97253862469</v>
      </c>
    </row>
    <row r="14" spans="1:6" ht="13.5" thickBot="1">
      <c r="A14" s="112">
        <v>11</v>
      </c>
      <c r="B14" s="113">
        <v>33485.539079069655</v>
      </c>
      <c r="C14" s="114">
        <v>6704.713088433143</v>
      </c>
      <c r="D14" s="114">
        <v>573.7992590328504</v>
      </c>
      <c r="E14" s="113">
        <v>16611.56742067363</v>
      </c>
      <c r="F14" s="113">
        <f t="shared" si="0"/>
        <v>57375.618847209276</v>
      </c>
    </row>
    <row r="15" spans="1:6" ht="13.5" thickBot="1">
      <c r="A15" s="112">
        <v>12</v>
      </c>
      <c r="B15" s="113">
        <v>34310.387459784935</v>
      </c>
      <c r="C15" s="114">
        <v>5542.90855372677</v>
      </c>
      <c r="D15" s="114">
        <v>815.304368591958</v>
      </c>
      <c r="E15" s="113">
        <v>16485.19839096129</v>
      </c>
      <c r="F15" s="113">
        <f t="shared" si="0"/>
        <v>57153.79877306495</v>
      </c>
    </row>
    <row r="16" spans="1:6" ht="13.5" thickBot="1">
      <c r="A16" s="112">
        <v>13</v>
      </c>
      <c r="B16" s="113">
        <v>34549.064400844225</v>
      </c>
      <c r="C16" s="114">
        <v>4518.367643881839</v>
      </c>
      <c r="D16" s="114">
        <v>947.8481274070167</v>
      </c>
      <c r="E16" s="113">
        <v>17869.00434073262</v>
      </c>
      <c r="F16" s="113">
        <f t="shared" si="0"/>
        <v>57884.28451286569</v>
      </c>
    </row>
    <row r="17" spans="1:6" ht="13.5" thickBot="1">
      <c r="A17" s="112">
        <v>14</v>
      </c>
      <c r="B17" s="113">
        <v>34079.20234333068</v>
      </c>
      <c r="C17" s="114">
        <v>3459.619533246482</v>
      </c>
      <c r="D17" s="114">
        <v>1033.5087138649196</v>
      </c>
      <c r="E17" s="113">
        <v>19932.08306923177</v>
      </c>
      <c r="F17" s="113">
        <f t="shared" si="0"/>
        <v>58504.41365967385</v>
      </c>
    </row>
    <row r="18" spans="1:6" ht="13.5" thickBot="1">
      <c r="A18" s="112">
        <v>15</v>
      </c>
      <c r="B18" s="113">
        <v>33059.47091939902</v>
      </c>
      <c r="C18" s="114">
        <v>2682.127682319302</v>
      </c>
      <c r="D18" s="114">
        <v>1082.1333427161048</v>
      </c>
      <c r="E18" s="113">
        <v>18124.760612039</v>
      </c>
      <c r="F18" s="113">
        <f t="shared" si="0"/>
        <v>54948.49255647343</v>
      </c>
    </row>
    <row r="19" spans="1:6" ht="13.5" thickBot="1">
      <c r="A19" s="112">
        <v>16</v>
      </c>
      <c r="B19" s="113">
        <v>31484.83651687965</v>
      </c>
      <c r="C19" s="114">
        <v>1726.8262979890908</v>
      </c>
      <c r="D19" s="114">
        <v>1012.2936112697313</v>
      </c>
      <c r="E19" s="113">
        <v>16117.546840317622</v>
      </c>
      <c r="F19" s="113">
        <f t="shared" si="0"/>
        <v>50341.50326645609</v>
      </c>
    </row>
    <row r="20" spans="1:6" ht="13.5" thickBot="1">
      <c r="A20" s="112">
        <v>17</v>
      </c>
      <c r="B20" s="113">
        <v>29919.099911185323</v>
      </c>
      <c r="C20" s="114">
        <v>864.955890215679</v>
      </c>
      <c r="D20" s="114">
        <v>1102.0305907748707</v>
      </c>
      <c r="E20" s="113">
        <v>15432.723536361376</v>
      </c>
      <c r="F20" s="113">
        <f t="shared" si="0"/>
        <v>47318.809928537245</v>
      </c>
    </row>
    <row r="21" spans="1:6" ht="13.5" thickBot="1">
      <c r="A21" s="112">
        <v>18</v>
      </c>
      <c r="B21" s="113">
        <v>27688.84347283067</v>
      </c>
      <c r="C21" s="114">
        <v>75.52599324207102</v>
      </c>
      <c r="D21" s="114">
        <v>1000.7207918535585</v>
      </c>
      <c r="E21" s="113">
        <v>12345.644358064312</v>
      </c>
      <c r="F21" s="113">
        <f>SUM(B21:E21)</f>
        <v>41110.73461599061</v>
      </c>
    </row>
    <row r="22" spans="1:6" ht="13.5" thickBot="1">
      <c r="A22" s="112">
        <v>19</v>
      </c>
      <c r="B22" s="113">
        <v>25398.04348257343</v>
      </c>
      <c r="C22" s="114">
        <v>-757.626913885726</v>
      </c>
      <c r="D22" s="114">
        <v>1001.5137177327135</v>
      </c>
      <c r="E22" s="113">
        <v>7377.455749345697</v>
      </c>
      <c r="F22" s="113">
        <f t="shared" si="0"/>
        <v>33019.38603576611</v>
      </c>
    </row>
    <row r="23" spans="1:6" ht="13.5" thickBot="1">
      <c r="A23" s="112">
        <v>20</v>
      </c>
      <c r="B23" s="113">
        <v>22846.07679595477</v>
      </c>
      <c r="C23" s="114">
        <v>-1438.419321826193</v>
      </c>
      <c r="D23" s="114">
        <v>976.8244387867916</v>
      </c>
      <c r="E23" s="113">
        <v>5728.492626226287</v>
      </c>
      <c r="F23" s="113">
        <f t="shared" si="0"/>
        <v>28112.974539141658</v>
      </c>
    </row>
    <row r="24" spans="1:6" ht="13.5" thickBot="1">
      <c r="A24" s="112">
        <v>21</v>
      </c>
      <c r="B24" s="113">
        <v>19856.158197504174</v>
      </c>
      <c r="C24" s="114">
        <v>-2269.0375158369084</v>
      </c>
      <c r="D24" s="114">
        <v>969.5999593073419</v>
      </c>
      <c r="E24" s="113">
        <v>4305.182067708829</v>
      </c>
      <c r="F24" s="113">
        <f t="shared" si="0"/>
        <v>22861.902708683436</v>
      </c>
    </row>
    <row r="25" spans="1:6" ht="13.5" thickBot="1">
      <c r="A25" s="112">
        <v>22</v>
      </c>
      <c r="B25" s="113">
        <v>16790.230532253263</v>
      </c>
      <c r="C25" s="114">
        <v>-3089.8340841482873</v>
      </c>
      <c r="D25" s="114">
        <v>1080.4475496226646</v>
      </c>
      <c r="E25" s="113">
        <v>2266.145550671201</v>
      </c>
      <c r="F25" s="113">
        <f t="shared" si="0"/>
        <v>17046.98954839884</v>
      </c>
    </row>
    <row r="26" spans="1:6" ht="13.5" thickBot="1">
      <c r="A26" s="112">
        <v>23</v>
      </c>
      <c r="B26" s="113">
        <v>13420.985280767072</v>
      </c>
      <c r="C26" s="114">
        <v>-3419.5083050768494</v>
      </c>
      <c r="D26" s="114">
        <v>1061.3224240301797</v>
      </c>
      <c r="E26" s="113">
        <v>-95.97450949439506</v>
      </c>
      <c r="F26" s="113">
        <f t="shared" si="0"/>
        <v>10966.824890226007</v>
      </c>
    </row>
    <row r="27" spans="1:6" ht="13.5" thickBot="1">
      <c r="A27" s="112">
        <v>24</v>
      </c>
      <c r="B27" s="113">
        <v>9869.50223367314</v>
      </c>
      <c r="C27" s="114">
        <v>-3861.693734059868</v>
      </c>
      <c r="D27" s="114">
        <v>1066.2705657349015</v>
      </c>
      <c r="E27" s="113">
        <v>-1703.986965736482</v>
      </c>
      <c r="F27" s="113">
        <f t="shared" si="0"/>
        <v>5370.092099611691</v>
      </c>
    </row>
    <row r="28" spans="1:6" ht="13.5" thickBot="1">
      <c r="A28" s="112" t="s">
        <v>119</v>
      </c>
      <c r="B28" s="113">
        <f>SUM(B3:B27)</f>
        <v>650774.4371399902</v>
      </c>
      <c r="C28" s="113">
        <f>SUM(C3:C27)</f>
        <v>201540.09339533414</v>
      </c>
      <c r="D28" s="113">
        <f>SUM(D3:D27)</f>
        <v>16076.973189628074</v>
      </c>
      <c r="E28" s="113">
        <f>SUM(E3:E27)</f>
        <v>288146.48534544004</v>
      </c>
      <c r="F28" s="113">
        <f>SUM(F3:F27)</f>
        <v>1156537.9890703924</v>
      </c>
    </row>
  </sheetData>
  <sheetProtection/>
  <mergeCells count="5">
    <mergeCell ref="A1:A2"/>
    <mergeCell ref="B1:C1"/>
    <mergeCell ref="D1:D2"/>
    <mergeCell ref="E1:E2"/>
    <mergeCell ref="F1:F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1"/>
  <sheetViews>
    <sheetView showGridLines="0" zoomScalePageLayoutView="0" workbookViewId="0" topLeftCell="A79">
      <selection activeCell="K66" sqref="K6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V87"/>
  <sheetViews>
    <sheetView zoomScalePageLayoutView="0" workbookViewId="0" topLeftCell="A1">
      <selection activeCell="L21" sqref="L21"/>
    </sheetView>
  </sheetViews>
  <sheetFormatPr defaultColWidth="9.140625" defaultRowHeight="12.75"/>
  <cols>
    <col min="1" max="1" width="11.00390625" style="20" customWidth="1"/>
    <col min="2" max="7" width="12.00390625" style="11" customWidth="1"/>
    <col min="8" max="8" width="9.140625" style="1" customWidth="1"/>
    <col min="9" max="9" width="9.140625" style="20" customWidth="1"/>
    <col min="10" max="11" width="12.00390625" style="11" customWidth="1"/>
    <col min="12" max="12" width="11.00390625" style="11" customWidth="1"/>
    <col min="13" max="13" width="9.28125" style="11" bestFit="1" customWidth="1"/>
    <col min="14" max="15" width="9.28125" style="11" customWidth="1"/>
    <col min="16" max="16" width="9.140625" style="1" customWidth="1"/>
    <col min="17" max="17" width="9.28125" style="28" bestFit="1" customWidth="1"/>
    <col min="18" max="20" width="12.00390625" style="11" customWidth="1"/>
    <col min="21" max="21" width="11.57421875" style="11" bestFit="1" customWidth="1"/>
    <col min="22" max="22" width="11.57421875" style="11" customWidth="1"/>
    <col min="23" max="16384" width="9.140625" style="1" customWidth="1"/>
  </cols>
  <sheetData>
    <row r="1" spans="1:22" ht="12.75">
      <c r="A1" s="62" t="s">
        <v>28</v>
      </c>
      <c r="B1" s="62"/>
      <c r="C1" s="62"/>
      <c r="D1" s="62"/>
      <c r="E1" s="62"/>
      <c r="F1" s="62"/>
      <c r="G1" s="27"/>
      <c r="I1" s="62" t="s">
        <v>28</v>
      </c>
      <c r="J1" s="62"/>
      <c r="K1" s="62"/>
      <c r="L1" s="62"/>
      <c r="M1" s="62"/>
      <c r="N1" s="62"/>
      <c r="O1" s="27"/>
      <c r="Q1" s="62" t="s">
        <v>28</v>
      </c>
      <c r="R1" s="62"/>
      <c r="S1" s="62"/>
      <c r="T1" s="62"/>
      <c r="U1" s="62"/>
      <c r="V1" s="62"/>
    </row>
    <row r="2" spans="1:22" ht="12.75">
      <c r="A2" s="61" t="s">
        <v>6</v>
      </c>
      <c r="B2" s="61"/>
      <c r="C2" s="61"/>
      <c r="D2" s="61"/>
      <c r="E2" s="61"/>
      <c r="F2" s="61"/>
      <c r="G2" s="26"/>
      <c r="I2" s="61" t="s">
        <v>7</v>
      </c>
      <c r="J2" s="61"/>
      <c r="K2" s="61"/>
      <c r="L2" s="61"/>
      <c r="M2" s="61"/>
      <c r="N2" s="61"/>
      <c r="O2" s="26"/>
      <c r="Q2" s="61" t="s">
        <v>27</v>
      </c>
      <c r="R2" s="61"/>
      <c r="S2" s="61"/>
      <c r="T2" s="61"/>
      <c r="U2" s="61"/>
      <c r="V2" s="61"/>
    </row>
    <row r="3" spans="1:22" ht="34.5">
      <c r="A3" s="22" t="s">
        <v>25</v>
      </c>
      <c r="B3" s="13" t="s">
        <v>30</v>
      </c>
      <c r="C3" s="13" t="s">
        <v>29</v>
      </c>
      <c r="D3" s="13" t="s">
        <v>31</v>
      </c>
      <c r="E3" s="12" t="s">
        <v>32</v>
      </c>
      <c r="F3" s="12" t="s">
        <v>33</v>
      </c>
      <c r="G3" s="12" t="s">
        <v>34</v>
      </c>
      <c r="H3" s="1"/>
      <c r="I3" s="22" t="s">
        <v>25</v>
      </c>
      <c r="J3" s="13" t="s">
        <v>30</v>
      </c>
      <c r="K3" s="13" t="s">
        <v>29</v>
      </c>
      <c r="L3" s="13" t="s">
        <v>31</v>
      </c>
      <c r="M3" s="12" t="s">
        <v>32</v>
      </c>
      <c r="N3" s="12" t="s">
        <v>33</v>
      </c>
      <c r="O3" s="12" t="s">
        <v>34</v>
      </c>
      <c r="Q3" s="22" t="s">
        <v>25</v>
      </c>
      <c r="R3" s="13" t="s">
        <v>30</v>
      </c>
      <c r="S3" s="13" t="s">
        <v>29</v>
      </c>
      <c r="T3" s="13" t="s">
        <v>31</v>
      </c>
      <c r="U3" s="12" t="s">
        <v>32</v>
      </c>
      <c r="V3" s="12" t="s">
        <v>33</v>
      </c>
    </row>
    <row r="4" spans="1:22" ht="12.75">
      <c r="A4" s="19">
        <v>10</v>
      </c>
      <c r="B4" s="15">
        <v>12.402413988114</v>
      </c>
      <c r="C4" s="15">
        <v>0.05173947164098659</v>
      </c>
      <c r="D4" s="15">
        <v>0.19105900902805198</v>
      </c>
      <c r="E4" s="15">
        <v>6.97823669573268</v>
      </c>
      <c r="F4" s="15">
        <v>4.51556608026466</v>
      </c>
      <c r="G4" s="15">
        <v>7.221035176401719</v>
      </c>
      <c r="H4" s="23"/>
      <c r="I4" s="24">
        <v>10</v>
      </c>
      <c r="J4" s="15">
        <v>12.3835616841674</v>
      </c>
      <c r="K4" s="15">
        <v>0.0458085221082604</v>
      </c>
      <c r="L4" s="15">
        <v>0.38620924839538157</v>
      </c>
      <c r="M4" s="15">
        <v>7.28866161135417</v>
      </c>
      <c r="N4" s="15">
        <v>3.85960104574386</v>
      </c>
      <c r="O4" s="15">
        <v>7.7206793818578126</v>
      </c>
      <c r="P4" s="23"/>
      <c r="Q4" s="19">
        <v>10</v>
      </c>
      <c r="R4" s="15">
        <v>12.3898919202659</v>
      </c>
      <c r="S4" s="15">
        <v>0.0557244122256295</v>
      </c>
      <c r="T4" s="15">
        <v>0.2939044486056638</v>
      </c>
      <c r="U4" s="15">
        <v>7.13310121442418</v>
      </c>
      <c r="V4" s="15">
        <v>4.076909153392769</v>
      </c>
    </row>
    <row r="5" spans="1:22" ht="12.75">
      <c r="A5" s="19">
        <v>11</v>
      </c>
      <c r="B5" s="15">
        <v>12.2613618479567</v>
      </c>
      <c r="C5" s="15">
        <v>0.2977506317897641</v>
      </c>
      <c r="D5" s="15">
        <v>0.2531679481982633</v>
      </c>
      <c r="E5" s="15">
        <v>6.79641178431905</v>
      </c>
      <c r="F5" s="15">
        <v>4.4974665266444305</v>
      </c>
      <c r="G5" s="15">
        <v>7.347330364307077</v>
      </c>
      <c r="H5" s="23"/>
      <c r="I5" s="24">
        <v>11</v>
      </c>
      <c r="J5" s="15">
        <v>12.1653220161433</v>
      </c>
      <c r="K5" s="15">
        <v>0.19668891824050933</v>
      </c>
      <c r="L5" s="15">
        <v>0.5960276542685929</v>
      </c>
      <c r="M5" s="15">
        <v>7.18658135762429</v>
      </c>
      <c r="N5" s="15">
        <v>3.8323098283859105</v>
      </c>
      <c r="O5" s="15">
        <v>7.9792979301333915</v>
      </c>
      <c r="P5" s="23"/>
      <c r="Q5" s="19">
        <v>11</v>
      </c>
      <c r="R5" s="15">
        <v>12.2113893650348</v>
      </c>
      <c r="S5" s="15">
        <v>0.24906588016992204</v>
      </c>
      <c r="T5" s="15">
        <v>0.42761557730472166</v>
      </c>
      <c r="U5" s="15">
        <v>6.99173519980342</v>
      </c>
      <c r="V5" s="15">
        <v>4.09131947245913</v>
      </c>
    </row>
    <row r="6" spans="1:22" ht="12.75">
      <c r="A6" s="19">
        <v>12</v>
      </c>
      <c r="B6" s="15">
        <v>12.1203097077994</v>
      </c>
      <c r="C6" s="15">
        <v>0.5437617919385407</v>
      </c>
      <c r="D6" s="15">
        <v>0.3152768873684757</v>
      </c>
      <c r="E6" s="15">
        <v>6.61458687290542</v>
      </c>
      <c r="F6" s="15">
        <v>4.479366973024209</v>
      </c>
      <c r="G6" s="15">
        <v>7.473625552212436</v>
      </c>
      <c r="H6" s="23"/>
      <c r="I6" s="24">
        <v>12</v>
      </c>
      <c r="J6" s="15">
        <v>11.9470823481192</v>
      </c>
      <c r="K6" s="15">
        <v>0.347569314372758</v>
      </c>
      <c r="L6" s="15">
        <v>0.8058460601418042</v>
      </c>
      <c r="M6" s="15">
        <v>7.08450110389441</v>
      </c>
      <c r="N6" s="15">
        <v>3.80501861102797</v>
      </c>
      <c r="O6" s="15">
        <v>8.237916478408971</v>
      </c>
      <c r="P6" s="23"/>
      <c r="Q6" s="19">
        <v>12</v>
      </c>
      <c r="R6" s="15">
        <v>12.0328868098037</v>
      </c>
      <c r="S6" s="15">
        <v>0.4424073481142144</v>
      </c>
      <c r="T6" s="15">
        <v>0.5613267060037807</v>
      </c>
      <c r="U6" s="15">
        <v>6.85036918518265</v>
      </c>
      <c r="V6" s="15">
        <v>4.10572979152548</v>
      </c>
    </row>
    <row r="7" spans="1:22" ht="12.75">
      <c r="A7" s="19">
        <v>13</v>
      </c>
      <c r="B7" s="15">
        <v>11.986936278654</v>
      </c>
      <c r="C7" s="15">
        <v>0.8518141303708048</v>
      </c>
      <c r="D7" s="15">
        <v>0.37192350414338504</v>
      </c>
      <c r="E7" s="15">
        <v>6.38256787014522</v>
      </c>
      <c r="F7" s="15">
        <v>4.45339188501558</v>
      </c>
      <c r="G7" s="15">
        <v>7.60630550465941</v>
      </c>
      <c r="H7" s="23"/>
      <c r="I7" s="24">
        <v>13</v>
      </c>
      <c r="J7" s="15">
        <v>11.7463981340698</v>
      </c>
      <c r="K7" s="15">
        <v>0.535253702341496</v>
      </c>
      <c r="L7" s="15">
        <v>1.0263369901834336</v>
      </c>
      <c r="M7" s="15">
        <v>6.91876835546825</v>
      </c>
      <c r="N7" s="15">
        <v>3.77424169937421</v>
      </c>
      <c r="O7" s="15">
        <v>8.48035904799318</v>
      </c>
      <c r="P7" s="23"/>
      <c r="Q7" s="19">
        <v>13</v>
      </c>
      <c r="R7" s="15">
        <v>11.8668886913222</v>
      </c>
      <c r="S7" s="15">
        <v>0.6858170468470858</v>
      </c>
      <c r="T7" s="15">
        <v>0.6969854735638801</v>
      </c>
      <c r="U7" s="15">
        <v>6.65128723601717</v>
      </c>
      <c r="V7" s="15">
        <v>4.10805756720795</v>
      </c>
    </row>
    <row r="8" spans="1:22" ht="12.75">
      <c r="A8" s="19">
        <v>14</v>
      </c>
      <c r="B8" s="15">
        <v>11.8735734344093</v>
      </c>
      <c r="C8" s="15">
        <v>1.252695738794439</v>
      </c>
      <c r="D8" s="15">
        <v>0.42132090399399913</v>
      </c>
      <c r="E8" s="15">
        <v>6.03869197186108</v>
      </c>
      <c r="F8" s="15">
        <v>4.43301659066563</v>
      </c>
      <c r="G8" s="15">
        <v>7.712708614649518</v>
      </c>
      <c r="H8" s="23"/>
      <c r="I8" s="24">
        <v>14</v>
      </c>
      <c r="J8" s="15">
        <v>11.5720508005701</v>
      </c>
      <c r="K8" s="15">
        <v>0.8133290983403321</v>
      </c>
      <c r="L8" s="15">
        <v>1.2468790144604538</v>
      </c>
      <c r="M8" s="15">
        <v>6.65646600999521</v>
      </c>
      <c r="N8" s="15">
        <v>3.718030272803674</v>
      </c>
      <c r="O8" s="15">
        <v>8.716674122795997</v>
      </c>
      <c r="P8" s="23"/>
      <c r="Q8" s="19">
        <v>14</v>
      </c>
      <c r="R8" s="15">
        <v>11.7227360355678</v>
      </c>
      <c r="S8" s="15">
        <v>1.0228750175407881</v>
      </c>
      <c r="T8" s="15">
        <v>0.8268969474132001</v>
      </c>
      <c r="U8" s="15">
        <v>6.34670138720856</v>
      </c>
      <c r="V8" s="15">
        <v>4.09419264075348</v>
      </c>
    </row>
    <row r="9" spans="1:22" ht="12.75">
      <c r="A9" s="19">
        <v>15</v>
      </c>
      <c r="B9" s="15">
        <v>11.7858789704933</v>
      </c>
      <c r="C9" s="15">
        <v>1.7874828882533</v>
      </c>
      <c r="D9" s="15">
        <v>0.4596535222649371</v>
      </c>
      <c r="E9" s="15">
        <v>5.55687458429703</v>
      </c>
      <c r="F9" s="15">
        <v>4.40978893150068</v>
      </c>
      <c r="G9" s="15">
        <v>7.8040109948152665</v>
      </c>
      <c r="H9" s="23"/>
      <c r="I9" s="24">
        <v>15</v>
      </c>
      <c r="J9" s="15">
        <v>11.4487932475541</v>
      </c>
      <c r="K9" s="15">
        <v>1.227920524565333</v>
      </c>
      <c r="L9" s="15">
        <v>1.4536922473447638</v>
      </c>
      <c r="M9" s="15">
        <v>6.2286533345491</v>
      </c>
      <c r="N9" s="15">
        <v>3.641890365784424</v>
      </c>
      <c r="O9" s="15">
        <v>8.910266106459197</v>
      </c>
      <c r="P9" s="23"/>
      <c r="Q9" s="19">
        <v>15</v>
      </c>
      <c r="R9" s="15">
        <v>11.6146097800019</v>
      </c>
      <c r="S9" s="15">
        <v>1.4961538403777728</v>
      </c>
      <c r="T9" s="15">
        <v>0.9456319303465704</v>
      </c>
      <c r="U9" s="15">
        <v>5.89102359969408</v>
      </c>
      <c r="V9" s="15">
        <v>4.0587856148632095</v>
      </c>
    </row>
    <row r="10" spans="1:22" ht="12.75">
      <c r="A10" s="19">
        <v>16</v>
      </c>
      <c r="B10" s="15">
        <v>11.7273039436073</v>
      </c>
      <c r="C10" s="15">
        <v>2.437090545500307</v>
      </c>
      <c r="D10" s="15">
        <v>0.47771838709344716</v>
      </c>
      <c r="E10" s="15">
        <v>4.93484411756324</v>
      </c>
      <c r="F10" s="15">
        <v>4.39246543578623</v>
      </c>
      <c r="G10" s="15">
        <v>7.849653050156994</v>
      </c>
      <c r="H10" s="23"/>
      <c r="I10" s="24">
        <v>16</v>
      </c>
      <c r="J10" s="15">
        <v>11.3775637534056</v>
      </c>
      <c r="K10" s="15">
        <v>1.7655630999732619</v>
      </c>
      <c r="L10" s="15">
        <v>1.6727732999788214</v>
      </c>
      <c r="M10" s="15">
        <v>5.60262189959932</v>
      </c>
      <c r="N10" s="15">
        <v>3.558390587080947</v>
      </c>
      <c r="O10" s="15">
        <v>9.040958299551404</v>
      </c>
      <c r="P10" s="23"/>
      <c r="Q10" s="19">
        <v>16</v>
      </c>
      <c r="R10" s="15">
        <v>11.5472503527419</v>
      </c>
      <c r="S10" s="15">
        <v>2.097556420615977</v>
      </c>
      <c r="T10" s="15">
        <v>1.0598593365197726</v>
      </c>
      <c r="U10" s="15">
        <v>5.2633983044248</v>
      </c>
      <c r="V10" s="15">
        <v>4.01456539257161</v>
      </c>
    </row>
    <row r="11" spans="1:22" ht="12.75">
      <c r="A11" s="19">
        <v>17</v>
      </c>
      <c r="B11" s="15">
        <v>11.6909048066878</v>
      </c>
      <c r="C11" s="15">
        <v>3.0948412835405312</v>
      </c>
      <c r="D11" s="15">
        <v>0.4940735841181862</v>
      </c>
      <c r="E11" s="15">
        <v>4.27649080633149</v>
      </c>
      <c r="F11" s="15">
        <v>4.38185457358677</v>
      </c>
      <c r="G11" s="15">
        <v>7.865405673990208</v>
      </c>
      <c r="H11" s="23"/>
      <c r="I11" s="24">
        <v>17</v>
      </c>
      <c r="J11" s="15">
        <v>11.3561511596592</v>
      </c>
      <c r="K11" s="15">
        <v>2.369288073415233</v>
      </c>
      <c r="L11" s="15">
        <v>1.8973752689553032</v>
      </c>
      <c r="M11" s="15">
        <v>4.85453698352625</v>
      </c>
      <c r="N11" s="15">
        <v>3.479598744913794</v>
      </c>
      <c r="O11" s="15">
        <v>9.121200325896787</v>
      </c>
      <c r="P11" s="23"/>
      <c r="Q11" s="19">
        <v>17</v>
      </c>
      <c r="R11" s="15">
        <v>11.5147108655319</v>
      </c>
      <c r="S11" s="15">
        <v>2.7348077430659448</v>
      </c>
      <c r="T11" s="15">
        <v>1.171393540912579</v>
      </c>
      <c r="U11" s="15">
        <v>4.56026403402696</v>
      </c>
      <c r="V11" s="15">
        <v>3.9710831118067</v>
      </c>
    </row>
    <row r="12" spans="1:22" ht="12.75">
      <c r="A12" s="19">
        <v>18</v>
      </c>
      <c r="B12" s="15">
        <v>11.6822361119642</v>
      </c>
      <c r="C12" s="15">
        <v>3.7717117243627754</v>
      </c>
      <c r="D12" s="15">
        <v>0.510760278140802</v>
      </c>
      <c r="E12" s="15">
        <v>3.55443892853214</v>
      </c>
      <c r="F12" s="15">
        <v>4.38271886192851</v>
      </c>
      <c r="G12" s="15">
        <v>7.8369109310357175</v>
      </c>
      <c r="H12" s="23"/>
      <c r="I12" s="24">
        <v>18</v>
      </c>
      <c r="J12" s="15">
        <v>11.3637169151488</v>
      </c>
      <c r="K12" s="15">
        <v>3.073022315834134</v>
      </c>
      <c r="L12" s="15">
        <v>2.105763410650431</v>
      </c>
      <c r="M12" s="15">
        <v>3.99293585700711</v>
      </c>
      <c r="N12" s="15">
        <v>3.395964524696794</v>
      </c>
      <c r="O12" s="15">
        <v>9.171721583491674</v>
      </c>
      <c r="P12" s="23"/>
      <c r="Q12" s="19">
        <v>18</v>
      </c>
      <c r="R12" s="15">
        <v>11.512704961746</v>
      </c>
      <c r="S12" s="15">
        <v>3.432025985694653</v>
      </c>
      <c r="T12" s="15">
        <v>1.2752752874586002</v>
      </c>
      <c r="U12" s="15">
        <v>3.76901314206913</v>
      </c>
      <c r="V12" s="15">
        <v>3.9269690071874903</v>
      </c>
    </row>
    <row r="13" spans="1:22" ht="12.75">
      <c r="A13" s="19">
        <v>19</v>
      </c>
      <c r="B13" s="15">
        <v>11.6800796591731</v>
      </c>
      <c r="C13" s="15">
        <v>4.487004855900287</v>
      </c>
      <c r="D13" s="15">
        <v>0.530065940968919</v>
      </c>
      <c r="E13" s="15">
        <v>2.83016077103314</v>
      </c>
      <c r="F13" s="15">
        <v>4.34726032263576</v>
      </c>
      <c r="G13" s="15">
        <v>7.847231567902346</v>
      </c>
      <c r="H13" s="23"/>
      <c r="I13" s="24">
        <v>19</v>
      </c>
      <c r="J13" s="15">
        <v>11.4048897864333</v>
      </c>
      <c r="K13" s="15">
        <v>3.7852909580110996</v>
      </c>
      <c r="L13" s="15">
        <v>2.318346858959408</v>
      </c>
      <c r="M13" s="15">
        <v>3.08631032904463</v>
      </c>
      <c r="N13" s="15">
        <v>3.31709038701352</v>
      </c>
      <c r="O13" s="15">
        <v>9.189948146015137</v>
      </c>
      <c r="P13" s="23"/>
      <c r="Q13" s="19">
        <v>19</v>
      </c>
      <c r="R13" s="15">
        <v>11.5351991452147</v>
      </c>
      <c r="S13" s="15">
        <v>4.15522979972251</v>
      </c>
      <c r="T13" s="15">
        <v>1.3874510784395804</v>
      </c>
      <c r="U13" s="15">
        <v>2.95631587358427</v>
      </c>
      <c r="V13" s="15">
        <v>3.85984101324732</v>
      </c>
    </row>
    <row r="14" spans="1:22" ht="12.75">
      <c r="A14" s="19">
        <v>20</v>
      </c>
      <c r="B14" s="15">
        <v>11.6787091425522</v>
      </c>
      <c r="C14" s="15">
        <v>5.12991037616042</v>
      </c>
      <c r="D14" s="15">
        <v>0.5588965959663111</v>
      </c>
      <c r="E14" s="15">
        <v>2.16445817726746</v>
      </c>
      <c r="F14" s="15">
        <v>4.28800775453864</v>
      </c>
      <c r="G14" s="15">
        <v>7.853265149394191</v>
      </c>
      <c r="H14" s="23"/>
      <c r="I14" s="24">
        <v>20</v>
      </c>
      <c r="J14" s="15">
        <v>11.4194141168864</v>
      </c>
      <c r="K14" s="15">
        <v>4.41391785252089</v>
      </c>
      <c r="L14" s="15">
        <v>2.5646139459565522</v>
      </c>
      <c r="M14" s="15">
        <v>2.27430252078478</v>
      </c>
      <c r="N14" s="15">
        <v>3.235366239219187</v>
      </c>
      <c r="O14" s="15">
        <v>9.252834319262222</v>
      </c>
      <c r="P14" s="23"/>
      <c r="Q14" s="19">
        <v>20</v>
      </c>
      <c r="R14" s="15">
        <v>11.5506601405043</v>
      </c>
      <c r="S14" s="15">
        <v>4.80683629897223</v>
      </c>
      <c r="T14" s="15">
        <v>1.5213722348451149</v>
      </c>
      <c r="U14" s="15">
        <v>2.21821621124295</v>
      </c>
      <c r="V14" s="15">
        <v>3.77484156715837</v>
      </c>
    </row>
    <row r="15" spans="1:22" ht="12.75">
      <c r="A15" s="19">
        <v>21</v>
      </c>
      <c r="B15" s="15">
        <v>11.6812064834114</v>
      </c>
      <c r="C15" s="15">
        <v>5.70348421093658</v>
      </c>
      <c r="D15" s="15">
        <v>0.595633354375327</v>
      </c>
      <c r="E15" s="15">
        <v>1.60236041874005</v>
      </c>
      <c r="F15" s="15">
        <v>4.19882850437665</v>
      </c>
      <c r="G15" s="15">
        <v>7.901477984051956</v>
      </c>
      <c r="H15" s="23"/>
      <c r="I15" s="24">
        <v>21</v>
      </c>
      <c r="J15" s="15">
        <v>11.4208923097214</v>
      </c>
      <c r="K15" s="15">
        <v>4.99888707291595</v>
      </c>
      <c r="L15" s="15">
        <v>2.748078465432082</v>
      </c>
      <c r="M15" s="15">
        <v>1.59223466659459</v>
      </c>
      <c r="N15" s="15">
        <v>3.164507950675605</v>
      </c>
      <c r="O15" s="15">
        <v>9.339200204942621</v>
      </c>
      <c r="P15" s="23"/>
      <c r="Q15" s="19">
        <v>21</v>
      </c>
      <c r="R15" s="15">
        <v>11.5637922402402</v>
      </c>
      <c r="S15" s="15">
        <v>5.38388553213957</v>
      </c>
      <c r="T15" s="15">
        <v>1.6292559377752671</v>
      </c>
      <c r="U15" s="15">
        <v>1.59979294547301</v>
      </c>
      <c r="V15" s="15">
        <v>3.6888390012294123</v>
      </c>
    </row>
    <row r="16" spans="1:22" ht="12.75">
      <c r="A16" s="19">
        <v>22</v>
      </c>
      <c r="B16" s="15">
        <v>11.67234332451</v>
      </c>
      <c r="C16" s="15">
        <v>6.2997549882007</v>
      </c>
      <c r="D16" s="15">
        <v>0.6269859281140625</v>
      </c>
      <c r="E16" s="15">
        <v>1.10384779770924</v>
      </c>
      <c r="F16" s="15">
        <v>4.06178833234765</v>
      </c>
      <c r="G16" s="15">
        <v>8.030588714024002</v>
      </c>
      <c r="H16" s="23"/>
      <c r="I16" s="24">
        <v>22</v>
      </c>
      <c r="J16" s="15">
        <v>11.3660182642211</v>
      </c>
      <c r="K16" s="15">
        <v>5.51551171548805</v>
      </c>
      <c r="L16" s="15">
        <v>2.8993554063228646</v>
      </c>
      <c r="M16" s="15">
        <v>1.05938507578997</v>
      </c>
      <c r="N16" s="15">
        <v>3.1061211344798787</v>
      </c>
      <c r="O16" s="15">
        <v>9.474252197600885</v>
      </c>
      <c r="P16" s="23"/>
      <c r="Q16" s="19">
        <v>22</v>
      </c>
      <c r="R16" s="15">
        <v>11.5430190228069</v>
      </c>
      <c r="S16" s="15">
        <v>5.94125673901509</v>
      </c>
      <c r="T16" s="15">
        <v>1.733151746974502</v>
      </c>
      <c r="U16" s="15">
        <v>1.08417819688057</v>
      </c>
      <c r="V16" s="15">
        <v>3.578320509913834</v>
      </c>
    </row>
    <row r="17" spans="1:22" ht="12.75">
      <c r="A17" s="19">
        <v>23</v>
      </c>
      <c r="B17" s="15">
        <v>11.6582713407489</v>
      </c>
      <c r="C17" s="15">
        <v>6.82218429029408</v>
      </c>
      <c r="D17" s="15">
        <v>0.6557156678390066</v>
      </c>
      <c r="E17" s="15">
        <v>0.710123675000426</v>
      </c>
      <c r="F17" s="15">
        <v>3.90182972534621</v>
      </c>
      <c r="G17" s="15">
        <v>8.188023633133513</v>
      </c>
      <c r="H17" s="23"/>
      <c r="I17" s="24">
        <v>23</v>
      </c>
      <c r="J17" s="15">
        <v>11.3052949521811</v>
      </c>
      <c r="K17" s="15">
        <v>5.88500558672473</v>
      </c>
      <c r="L17" s="15">
        <v>3.0426988528610077</v>
      </c>
      <c r="M17" s="15">
        <v>0.677352829118653</v>
      </c>
      <c r="N17" s="15">
        <v>3.049241404030625</v>
      </c>
      <c r="O17" s="15">
        <v>9.60505726870439</v>
      </c>
      <c r="P17" s="23"/>
      <c r="Q17" s="19">
        <v>23</v>
      </c>
      <c r="R17" s="15">
        <v>11.506240510732</v>
      </c>
      <c r="S17" s="15">
        <v>6.408662267434069</v>
      </c>
      <c r="T17" s="15">
        <v>1.830505658500339</v>
      </c>
      <c r="U17" s="15">
        <v>0.696753945914871</v>
      </c>
      <c r="V17" s="15">
        <v>3.460079129735862</v>
      </c>
    </row>
    <row r="18" spans="1:22" ht="12.75">
      <c r="A18" s="19">
        <v>24</v>
      </c>
      <c r="B18" s="15">
        <v>11.6472450726587</v>
      </c>
      <c r="C18" s="15">
        <v>7.191056441395579</v>
      </c>
      <c r="D18" s="15">
        <v>0.6872125354411638</v>
      </c>
      <c r="E18" s="15">
        <v>0.437784050366938</v>
      </c>
      <c r="F18" s="15">
        <v>3.75449810094036</v>
      </c>
      <c r="G18" s="15">
        <v>8.316053027203681</v>
      </c>
      <c r="H18" s="23"/>
      <c r="I18" s="24">
        <v>24</v>
      </c>
      <c r="J18" s="15">
        <v>11.2100946350633</v>
      </c>
      <c r="K18" s="15">
        <v>6.168196342482631</v>
      </c>
      <c r="L18" s="15">
        <v>3.1476715951437004</v>
      </c>
      <c r="M18" s="15">
        <v>0.437318444711086</v>
      </c>
      <c r="N18" s="15">
        <v>3.005186319284486</v>
      </c>
      <c r="O18" s="15">
        <v>9.753186382337416</v>
      </c>
      <c r="P18" s="23"/>
      <c r="Q18" s="19">
        <v>24</v>
      </c>
      <c r="R18" s="15">
        <v>11.4485593186051</v>
      </c>
      <c r="S18" s="15">
        <v>6.74741953988044</v>
      </c>
      <c r="T18" s="15">
        <v>1.912057858078953</v>
      </c>
      <c r="U18" s="15">
        <v>0.439737714046763</v>
      </c>
      <c r="V18" s="15">
        <v>3.356727943540476</v>
      </c>
    </row>
    <row r="19" spans="1:22" ht="12.75">
      <c r="A19" s="19">
        <v>25</v>
      </c>
      <c r="B19" s="15">
        <v>11.6348923551117</v>
      </c>
      <c r="C19" s="15">
        <v>7.49965640253926</v>
      </c>
      <c r="D19" s="15">
        <v>0.7107016087274433</v>
      </c>
      <c r="E19" s="15">
        <v>0.263266681921356</v>
      </c>
      <c r="F19" s="15">
        <v>3.62837722926232</v>
      </c>
      <c r="G19" s="15">
        <v>8.473624693188059</v>
      </c>
      <c r="H19" s="23"/>
      <c r="I19" s="24">
        <v>25</v>
      </c>
      <c r="J19" s="15">
        <v>11.14323147492</v>
      </c>
      <c r="K19" s="15">
        <v>6.36952037454864</v>
      </c>
      <c r="L19" s="15">
        <v>3.2025214018040944</v>
      </c>
      <c r="M19" s="15">
        <v>0.280285037126878</v>
      </c>
      <c r="N19" s="15">
        <v>2.969576660489559</v>
      </c>
      <c r="O19" s="15">
        <v>9.852326813479612</v>
      </c>
      <c r="P19" s="23"/>
      <c r="Q19" s="19">
        <v>25</v>
      </c>
      <c r="R19" s="15">
        <v>11.3995425785061</v>
      </c>
      <c r="S19" s="15">
        <v>7.00739623753387</v>
      </c>
      <c r="T19" s="15">
        <v>1.9622370182406965</v>
      </c>
      <c r="U19" s="15">
        <v>0.273465262421216</v>
      </c>
      <c r="V19" s="15">
        <v>3.278660583352234</v>
      </c>
    </row>
    <row r="20" spans="1:22" ht="12.75">
      <c r="A20" s="19">
        <v>26</v>
      </c>
      <c r="B20" s="15">
        <v>11.6213194022717</v>
      </c>
      <c r="C20" s="15">
        <v>7.73073516419626</v>
      </c>
      <c r="D20" s="15">
        <v>0.729739198232762</v>
      </c>
      <c r="E20" s="15">
        <v>0.140271291060945</v>
      </c>
      <c r="F20" s="15">
        <v>3.533692742883565</v>
      </c>
      <c r="G20" s="15">
        <v>8.600745653489966</v>
      </c>
      <c r="H20" s="23"/>
      <c r="I20" s="24">
        <v>26</v>
      </c>
      <c r="J20" s="15">
        <v>11.0765830214282</v>
      </c>
      <c r="K20" s="15">
        <v>6.47637594810095</v>
      </c>
      <c r="L20" s="15">
        <v>3.292478977099579</v>
      </c>
      <c r="M20" s="15">
        <v>0.171907233425344</v>
      </c>
      <c r="N20" s="15">
        <v>2.9341806650035753</v>
      </c>
      <c r="O20" s="15">
        <v>9.940762158625873</v>
      </c>
      <c r="P20" s="23"/>
      <c r="Q20" s="19">
        <v>26</v>
      </c>
      <c r="R20" s="15">
        <v>11.3409407231776</v>
      </c>
      <c r="S20" s="15">
        <v>7.187147835309419</v>
      </c>
      <c r="T20" s="15">
        <v>2.025318369827088</v>
      </c>
      <c r="U20" s="15">
        <v>0.156940726737135</v>
      </c>
      <c r="V20" s="15">
        <v>3.214881065225058</v>
      </c>
    </row>
    <row r="21" spans="1:22" ht="12.75">
      <c r="A21" s="19">
        <v>27</v>
      </c>
      <c r="B21" s="15">
        <v>11.6112860149673</v>
      </c>
      <c r="C21" s="15">
        <v>7.85790799334074</v>
      </c>
      <c r="D21" s="15">
        <v>0.7543013786468213</v>
      </c>
      <c r="E21" s="15">
        <v>0.0797176491212046</v>
      </c>
      <c r="F21" s="15">
        <v>3.473706519157366</v>
      </c>
      <c r="G21" s="15">
        <v>8.691927021108766</v>
      </c>
      <c r="H21" s="23"/>
      <c r="I21" s="24">
        <v>27</v>
      </c>
      <c r="J21" s="15">
        <v>11.0569537343652</v>
      </c>
      <c r="K21" s="15">
        <v>6.4755631852515005</v>
      </c>
      <c r="L21" s="15">
        <v>3.3837602113950833</v>
      </c>
      <c r="M21" s="15">
        <v>0.106963257607087</v>
      </c>
      <c r="N21" s="15">
        <v>2.8972045330499463</v>
      </c>
      <c r="O21" s="15">
        <v>9.96628665425367</v>
      </c>
      <c r="P21" s="23"/>
      <c r="Q21" s="19">
        <v>27</v>
      </c>
      <c r="R21" s="15">
        <v>11.3102338632658</v>
      </c>
      <c r="S21" s="15">
        <v>7.260735848794029</v>
      </c>
      <c r="T21" s="15">
        <v>2.0791742055017775</v>
      </c>
      <c r="U21" s="15">
        <v>0.0944311823173975</v>
      </c>
      <c r="V21" s="15">
        <v>3.173325417934001</v>
      </c>
    </row>
    <row r="22" spans="1:22" ht="12.75">
      <c r="A22" s="19">
        <v>28</v>
      </c>
      <c r="B22" s="15">
        <v>11.598221319349</v>
      </c>
      <c r="C22" s="15">
        <v>7.966189751046319</v>
      </c>
      <c r="D22" s="15">
        <v>0.7715007951796375</v>
      </c>
      <c r="E22" s="15">
        <v>0.0540363082262335</v>
      </c>
      <c r="F22" s="15">
        <v>3.427473980042182</v>
      </c>
      <c r="G22" s="15">
        <v>8.791726854452191</v>
      </c>
      <c r="H22" s="23"/>
      <c r="I22" s="24">
        <v>28</v>
      </c>
      <c r="J22" s="15">
        <v>11.0415399697974</v>
      </c>
      <c r="K22" s="15">
        <v>6.490418809675679</v>
      </c>
      <c r="L22" s="15">
        <v>3.4388098479263283</v>
      </c>
      <c r="M22" s="15">
        <v>0.0698574688378681</v>
      </c>
      <c r="N22" s="15">
        <v>2.869105328662472</v>
      </c>
      <c r="O22" s="15">
        <v>9.999086126439876</v>
      </c>
      <c r="P22" s="23"/>
      <c r="Q22" s="19">
        <v>28</v>
      </c>
      <c r="R22" s="15">
        <v>11.2940036210314</v>
      </c>
      <c r="S22" s="15">
        <v>7.297814328732921</v>
      </c>
      <c r="T22" s="15">
        <v>2.113605129868462</v>
      </c>
      <c r="U22" s="15">
        <v>0.062918898714412</v>
      </c>
      <c r="V22" s="15">
        <v>3.1411194908308326</v>
      </c>
    </row>
    <row r="23" spans="1:22" ht="12.75">
      <c r="A23" s="19">
        <v>29</v>
      </c>
      <c r="B23" s="15">
        <v>11.5823509568086</v>
      </c>
      <c r="C23" s="15">
        <v>8.09119144265363</v>
      </c>
      <c r="D23" s="15">
        <v>0.7797254110189495</v>
      </c>
      <c r="E23" s="15">
        <v>0.0353245017784682</v>
      </c>
      <c r="F23" s="15">
        <v>3.389405069267406</v>
      </c>
      <c r="G23" s="15">
        <v>8.906241355451048</v>
      </c>
      <c r="H23" s="23"/>
      <c r="I23" s="24">
        <v>29</v>
      </c>
      <c r="J23" s="15">
        <v>11.0549512621344</v>
      </c>
      <c r="K23" s="15">
        <v>6.4566773713869905</v>
      </c>
      <c r="L23" s="15">
        <v>3.493665900600916</v>
      </c>
      <c r="M23" s="15">
        <v>0.0509676422585217</v>
      </c>
      <c r="N23" s="15">
        <v>2.846853942845665</v>
      </c>
      <c r="O23" s="15">
        <v>10.001310914246428</v>
      </c>
      <c r="P23" s="23"/>
      <c r="Q23" s="19">
        <v>29</v>
      </c>
      <c r="R23" s="15">
        <v>11.2979064115803</v>
      </c>
      <c r="S23" s="15">
        <v>7.32328773308328</v>
      </c>
      <c r="T23" s="15">
        <v>2.1353087299906703</v>
      </c>
      <c r="U23" s="15">
        <v>0.0437629145956259</v>
      </c>
      <c r="V23" s="15">
        <v>3.1174187500304438</v>
      </c>
    </row>
    <row r="24" spans="1:22" ht="12.75">
      <c r="A24" s="19">
        <v>30</v>
      </c>
      <c r="B24" s="15">
        <v>11.5728535849486</v>
      </c>
      <c r="C24" s="15">
        <v>8.18138736415829</v>
      </c>
      <c r="D24" s="15">
        <v>0.786836990608286</v>
      </c>
      <c r="E24" s="15">
        <v>0.0213574480797043</v>
      </c>
      <c r="F24" s="15">
        <v>3.350236093390035</v>
      </c>
      <c r="G24" s="15">
        <v>8.989581802846281</v>
      </c>
      <c r="H24" s="23"/>
      <c r="I24" s="24">
        <v>30</v>
      </c>
      <c r="J24" s="15">
        <v>11.0612296912792</v>
      </c>
      <c r="K24" s="15">
        <v>6.42740233621297</v>
      </c>
      <c r="L24" s="15">
        <v>3.5369800411049925</v>
      </c>
      <c r="M24" s="15">
        <v>0.040632894197958</v>
      </c>
      <c r="N24" s="15">
        <v>2.839916352528536</v>
      </c>
      <c r="O24" s="15">
        <v>10.005015271515921</v>
      </c>
      <c r="P24" s="23"/>
      <c r="Q24" s="19">
        <v>30</v>
      </c>
      <c r="R24" s="15">
        <v>11.3035862755838</v>
      </c>
      <c r="S24" s="15">
        <v>7.338231191406339</v>
      </c>
      <c r="T24" s="15">
        <v>2.152729552389652</v>
      </c>
      <c r="U24" s="15">
        <v>0.0310756774218793</v>
      </c>
      <c r="V24" s="15">
        <v>3.093301807847269</v>
      </c>
    </row>
    <row r="25" spans="1:22" ht="12.75">
      <c r="A25" s="19">
        <v>31</v>
      </c>
      <c r="B25" s="15">
        <v>11.5617230589923</v>
      </c>
      <c r="C25" s="15">
        <v>8.27480982715917</v>
      </c>
      <c r="D25" s="15">
        <v>0.7935004681307127</v>
      </c>
      <c r="E25" s="15">
        <v>0.0161321368281022</v>
      </c>
      <c r="F25" s="15">
        <v>3.307597530064483</v>
      </c>
      <c r="G25" s="15">
        <v>9.084442432117985</v>
      </c>
      <c r="H25" s="23"/>
      <c r="I25" s="24">
        <v>31</v>
      </c>
      <c r="J25" s="15">
        <v>11.0906496013194</v>
      </c>
      <c r="K25" s="15">
        <v>6.40744075815405</v>
      </c>
      <c r="L25" s="15">
        <v>3.533681283892086</v>
      </c>
      <c r="M25" s="15">
        <v>0.0410383382561406</v>
      </c>
      <c r="N25" s="15">
        <v>2.850436941354446</v>
      </c>
      <c r="O25" s="15">
        <v>9.982160380302275</v>
      </c>
      <c r="P25" s="23"/>
      <c r="Q25" s="19">
        <v>31</v>
      </c>
      <c r="R25" s="15">
        <v>11.3252667535253</v>
      </c>
      <c r="S25" s="15">
        <v>7.36526439225204</v>
      </c>
      <c r="T25" s="15">
        <v>2.1433663210353764</v>
      </c>
      <c r="U25" s="15">
        <v>0.0282571329380582</v>
      </c>
      <c r="V25" s="15">
        <v>3.069568802771135</v>
      </c>
    </row>
    <row r="26" spans="1:22" ht="12.75">
      <c r="A26" s="19">
        <v>32</v>
      </c>
      <c r="B26" s="15">
        <v>11.5500181327333</v>
      </c>
      <c r="C26" s="15">
        <v>8.3485668143445</v>
      </c>
      <c r="D26" s="15">
        <v>0.7975041813266266</v>
      </c>
      <c r="E26" s="15">
        <v>0.015131788801725</v>
      </c>
      <c r="F26" s="15">
        <v>3.278728679699798</v>
      </c>
      <c r="G26" s="15">
        <v>9.16120278447285</v>
      </c>
      <c r="H26" s="23"/>
      <c r="I26" s="24">
        <v>32</v>
      </c>
      <c r="J26" s="15">
        <v>11.1073998902103</v>
      </c>
      <c r="K26" s="15">
        <v>6.42443638616575</v>
      </c>
      <c r="L26" s="15">
        <v>3.5056766800647976</v>
      </c>
      <c r="M26" s="15">
        <v>0.0386339381656618</v>
      </c>
      <c r="N26" s="15">
        <v>2.857188659445277</v>
      </c>
      <c r="O26" s="15">
        <v>9.968747004396208</v>
      </c>
      <c r="P26" s="23"/>
      <c r="Q26" s="19">
        <v>32</v>
      </c>
      <c r="R26" s="15">
        <v>11.3339513528265</v>
      </c>
      <c r="S26" s="15">
        <v>7.39727268064897</v>
      </c>
      <c r="T26" s="15">
        <v>2.125418850601033</v>
      </c>
      <c r="U26" s="15">
        <v>0.0258352254379507</v>
      </c>
      <c r="V26" s="15">
        <v>3.053853548911837</v>
      </c>
    </row>
    <row r="27" spans="1:22" ht="12.75">
      <c r="A27" s="19">
        <v>33</v>
      </c>
      <c r="B27" s="15">
        <v>11.539755416806</v>
      </c>
      <c r="C27" s="15">
        <v>8.383906470470949</v>
      </c>
      <c r="D27" s="15">
        <v>0.804600908309162</v>
      </c>
      <c r="E27" s="15">
        <v>0.0163335768367577</v>
      </c>
      <c r="F27" s="15">
        <v>3.2563970975905656</v>
      </c>
      <c r="G27" s="15">
        <v>9.204840955616868</v>
      </c>
      <c r="H27" s="23"/>
      <c r="I27" s="24">
        <v>33</v>
      </c>
      <c r="J27" s="15">
        <v>11.1255124809654</v>
      </c>
      <c r="K27" s="15">
        <v>6.42072570588542</v>
      </c>
      <c r="L27" s="15">
        <v>3.4813217000229235</v>
      </c>
      <c r="M27" s="15">
        <v>0.0354023761440997</v>
      </c>
      <c r="N27" s="15">
        <v>2.8720831878358597</v>
      </c>
      <c r="O27" s="15">
        <v>9.937449782052445</v>
      </c>
      <c r="P27" s="23"/>
      <c r="Q27" s="19">
        <v>33</v>
      </c>
      <c r="R27" s="15">
        <v>11.3430305360651</v>
      </c>
      <c r="S27" s="15">
        <v>7.4215139353501405</v>
      </c>
      <c r="T27" s="15">
        <v>2.1097852982950918</v>
      </c>
      <c r="U27" s="15">
        <v>0.0240117770332167</v>
      </c>
      <c r="V27" s="15">
        <v>3.047369795458285</v>
      </c>
    </row>
    <row r="28" spans="1:22" ht="12.75">
      <c r="A28" s="19">
        <v>34</v>
      </c>
      <c r="B28" s="15">
        <v>11.5390910766315</v>
      </c>
      <c r="C28" s="15">
        <v>8.40843796762964</v>
      </c>
      <c r="D28" s="15">
        <v>0.8132215671423917</v>
      </c>
      <c r="E28" s="15">
        <v>0.0172406975134331</v>
      </c>
      <c r="F28" s="15">
        <v>3.2407446334216337</v>
      </c>
      <c r="G28" s="15">
        <v>9.238900232285465</v>
      </c>
      <c r="H28" s="23"/>
      <c r="I28" s="24">
        <v>34</v>
      </c>
      <c r="J28" s="15">
        <v>11.1293687407902</v>
      </c>
      <c r="K28" s="15">
        <v>6.44194872493612</v>
      </c>
      <c r="L28" s="15">
        <v>3.4561956483219096</v>
      </c>
      <c r="M28" s="15">
        <v>0.0327606427943878</v>
      </c>
      <c r="N28" s="15">
        <v>2.8849509744277873</v>
      </c>
      <c r="O28" s="15">
        <v>9.930905016052417</v>
      </c>
      <c r="P28" s="23"/>
      <c r="Q28" s="19">
        <v>34</v>
      </c>
      <c r="R28" s="15">
        <v>11.3278009829807</v>
      </c>
      <c r="S28" s="15">
        <v>7.45107450474446</v>
      </c>
      <c r="T28" s="15">
        <v>2.1013624634354047</v>
      </c>
      <c r="U28" s="15">
        <v>0.0229610799872157</v>
      </c>
      <c r="V28" s="15">
        <v>3.046789111412306</v>
      </c>
    </row>
    <row r="29" spans="1:22" ht="12.75">
      <c r="A29" s="19">
        <v>35</v>
      </c>
      <c r="B29" s="15">
        <v>11.5341193820406</v>
      </c>
      <c r="C29" s="15">
        <v>8.4351775952546</v>
      </c>
      <c r="D29" s="15">
        <v>0.8200257981593915</v>
      </c>
      <c r="E29" s="15">
        <v>0.0184354099962898</v>
      </c>
      <c r="F29" s="15">
        <v>3.2301452998137794</v>
      </c>
      <c r="G29" s="15">
        <v>9.273638803410282</v>
      </c>
      <c r="H29" s="23"/>
      <c r="I29" s="24">
        <v>35</v>
      </c>
      <c r="J29" s="15">
        <v>11.1368133738226</v>
      </c>
      <c r="K29" s="15">
        <v>6.464719138698309</v>
      </c>
      <c r="L29" s="15">
        <v>3.423214921353768</v>
      </c>
      <c r="M29" s="15">
        <v>0.029789537541355</v>
      </c>
      <c r="N29" s="15">
        <v>2.902566608959098</v>
      </c>
      <c r="O29" s="15">
        <v>9.917723597593433</v>
      </c>
      <c r="P29" s="23"/>
      <c r="Q29" s="19">
        <v>35</v>
      </c>
      <c r="R29" s="15">
        <v>11.3080992369111</v>
      </c>
      <c r="S29" s="15">
        <v>7.46798450383149</v>
      </c>
      <c r="T29" s="15">
        <v>2.090600044776112</v>
      </c>
      <c r="U29" s="15">
        <v>0.0223277527478776</v>
      </c>
      <c r="V29" s="15">
        <v>3.0506714598421327</v>
      </c>
    </row>
    <row r="30" spans="1:22" ht="12.75">
      <c r="A30" s="19">
        <v>36</v>
      </c>
      <c r="B30" s="15">
        <v>11.5328160859199</v>
      </c>
      <c r="C30" s="15">
        <v>8.43674581198048</v>
      </c>
      <c r="D30" s="15">
        <v>0.8238833557734048</v>
      </c>
      <c r="E30" s="15">
        <v>0.0205177067340901</v>
      </c>
      <c r="F30" s="15">
        <v>3.224870723603945</v>
      </c>
      <c r="G30" s="15">
        <v>9.281146874487973</v>
      </c>
      <c r="H30" s="23"/>
      <c r="I30" s="24">
        <v>36</v>
      </c>
      <c r="J30" s="15">
        <v>11.1220232562515</v>
      </c>
      <c r="K30" s="15">
        <v>6.4958924818469495</v>
      </c>
      <c r="L30" s="15">
        <v>3.404723283514626</v>
      </c>
      <c r="M30" s="15">
        <v>0.0260013994837299</v>
      </c>
      <c r="N30" s="15">
        <v>2.914440799432262</v>
      </c>
      <c r="O30" s="15">
        <v>9.926617164845306</v>
      </c>
      <c r="P30" s="23"/>
      <c r="Q30" s="19">
        <v>36</v>
      </c>
      <c r="R30" s="15">
        <v>11.2920934506612</v>
      </c>
      <c r="S30" s="15">
        <v>7.46650149680035</v>
      </c>
      <c r="T30" s="15">
        <v>2.0939736235977793</v>
      </c>
      <c r="U30" s="15">
        <v>0.0215489282224964</v>
      </c>
      <c r="V30" s="15">
        <v>3.05903657159726</v>
      </c>
    </row>
    <row r="31" spans="1:22" ht="12.75">
      <c r="A31" s="19">
        <v>37</v>
      </c>
      <c r="B31" s="15">
        <v>11.5366970758047</v>
      </c>
      <c r="C31" s="15">
        <v>8.434106643473779</v>
      </c>
      <c r="D31" s="15">
        <v>0.8235172628549742</v>
      </c>
      <c r="E31" s="15">
        <v>0.0204129360665181</v>
      </c>
      <c r="F31" s="15">
        <v>3.2119549713008797</v>
      </c>
      <c r="G31" s="15">
        <v>9.278036842395272</v>
      </c>
      <c r="H31" s="23"/>
      <c r="I31" s="24">
        <v>37</v>
      </c>
      <c r="J31" s="15">
        <v>11.1178557420412</v>
      </c>
      <c r="K31" s="15">
        <v>6.51812139201026</v>
      </c>
      <c r="L31" s="15">
        <v>3.3915307293018326</v>
      </c>
      <c r="M31" s="15">
        <v>0.0248337899212912</v>
      </c>
      <c r="N31" s="15">
        <v>2.9321484088933882</v>
      </c>
      <c r="O31" s="15">
        <v>9.934485911233384</v>
      </c>
      <c r="P31" s="23"/>
      <c r="Q31" s="19">
        <v>37</v>
      </c>
      <c r="R31" s="15">
        <v>11.2879910391481</v>
      </c>
      <c r="S31" s="15">
        <v>7.4667215295506395</v>
      </c>
      <c r="T31" s="15">
        <v>2.0974816720590272</v>
      </c>
      <c r="U31" s="15">
        <v>0.02141283231589</v>
      </c>
      <c r="V31" s="15">
        <v>3.0648018469561658</v>
      </c>
    </row>
    <row r="32" spans="1:22" ht="12.75">
      <c r="A32" s="19">
        <v>38</v>
      </c>
      <c r="B32" s="15">
        <v>11.5396995199944</v>
      </c>
      <c r="C32" s="15">
        <v>8.44434723587705</v>
      </c>
      <c r="D32" s="15">
        <v>0.8189020912111864</v>
      </c>
      <c r="E32" s="15">
        <v>0.0229033121884699</v>
      </c>
      <c r="F32" s="15">
        <v>3.200309651072791</v>
      </c>
      <c r="G32" s="15">
        <v>9.286152639276706</v>
      </c>
      <c r="H32" s="23"/>
      <c r="I32" s="24">
        <v>38</v>
      </c>
      <c r="J32" s="15">
        <v>11.1285851237889</v>
      </c>
      <c r="K32" s="15">
        <v>6.54525026998542</v>
      </c>
      <c r="L32" s="15">
        <v>3.375277800930271</v>
      </c>
      <c r="M32" s="15">
        <v>0.0238969027617618</v>
      </c>
      <c r="N32" s="15">
        <v>2.9457810071116466</v>
      </c>
      <c r="O32" s="15">
        <v>9.944424973677451</v>
      </c>
      <c r="P32" s="23"/>
      <c r="Q32" s="19">
        <v>38</v>
      </c>
      <c r="R32" s="15">
        <v>11.2900641949185</v>
      </c>
      <c r="S32" s="15">
        <v>7.4535155416323295</v>
      </c>
      <c r="T32" s="15">
        <v>2.0977688443738054</v>
      </c>
      <c r="U32" s="15">
        <v>0.022546228271294</v>
      </c>
      <c r="V32" s="15">
        <v>3.066194079119388</v>
      </c>
    </row>
    <row r="33" spans="1:22" ht="12.75">
      <c r="A33" s="19">
        <v>39</v>
      </c>
      <c r="B33" s="15">
        <v>11.5391938255535</v>
      </c>
      <c r="C33" s="15">
        <v>8.4421982676357</v>
      </c>
      <c r="D33" s="15">
        <v>0.8141781311614693</v>
      </c>
      <c r="E33" s="15">
        <v>0.0266848314930327</v>
      </c>
      <c r="F33" s="15">
        <v>3.184010556544337</v>
      </c>
      <c r="G33" s="15">
        <v>9.283061230290201</v>
      </c>
      <c r="H33" s="23"/>
      <c r="I33" s="24">
        <v>39</v>
      </c>
      <c r="J33" s="15">
        <v>11.1436188854174</v>
      </c>
      <c r="K33" s="15">
        <v>6.552044925842591</v>
      </c>
      <c r="L33" s="15">
        <v>3.347061557530242</v>
      </c>
      <c r="M33" s="15">
        <v>0.0221903183302338</v>
      </c>
      <c r="N33" s="15">
        <v>2.9579081674703227</v>
      </c>
      <c r="O33" s="15">
        <v>9.921296801703066</v>
      </c>
      <c r="P33" s="23"/>
      <c r="Q33" s="19">
        <v>39</v>
      </c>
      <c r="R33" s="15">
        <v>11.3118789564193</v>
      </c>
      <c r="S33" s="15">
        <v>7.43880704306336</v>
      </c>
      <c r="T33" s="15">
        <v>2.094847935742203</v>
      </c>
      <c r="U33" s="15">
        <v>0.0235360422235474</v>
      </c>
      <c r="V33" s="15">
        <v>3.0644117815665552</v>
      </c>
    </row>
    <row r="34" spans="1:22" ht="12.75">
      <c r="A34" s="19">
        <v>40</v>
      </c>
      <c r="B34" s="15">
        <v>11.5462530681119</v>
      </c>
      <c r="C34" s="15">
        <v>8.43183055899704</v>
      </c>
      <c r="D34" s="15">
        <v>0.8067688117916805</v>
      </c>
      <c r="E34" s="15">
        <v>0.0308487156389171</v>
      </c>
      <c r="F34" s="15">
        <v>3.166172330072924</v>
      </c>
      <c r="G34" s="15">
        <v>9.269448086427639</v>
      </c>
      <c r="H34" s="23"/>
      <c r="I34" s="24">
        <v>40</v>
      </c>
      <c r="J34" s="15">
        <v>11.1554961548956</v>
      </c>
      <c r="K34" s="15">
        <v>6.54303243384107</v>
      </c>
      <c r="L34" s="15">
        <v>3.3131879282634236</v>
      </c>
      <c r="M34" s="15">
        <v>0.0196630446826242</v>
      </c>
      <c r="N34" s="15">
        <v>2.96076251078793</v>
      </c>
      <c r="O34" s="15">
        <v>9.875883406787118</v>
      </c>
      <c r="P34" s="23"/>
      <c r="Q34" s="19">
        <v>40</v>
      </c>
      <c r="R34" s="15">
        <v>11.3462361790862</v>
      </c>
      <c r="S34" s="15">
        <v>7.430519640574</v>
      </c>
      <c r="T34" s="15">
        <v>2.0846620187826947</v>
      </c>
      <c r="U34" s="15">
        <v>0.0234440132020448</v>
      </c>
      <c r="V34" s="15">
        <v>3.063193133661578</v>
      </c>
    </row>
    <row r="35" spans="1:22" ht="12.75">
      <c r="A35" s="19">
        <v>41</v>
      </c>
      <c r="B35" s="15">
        <v>11.5571745393229</v>
      </c>
      <c r="C35" s="15">
        <v>8.439125099174829</v>
      </c>
      <c r="D35" s="15">
        <v>0.7978972311308609</v>
      </c>
      <c r="E35" s="15">
        <v>0.0323433864130904</v>
      </c>
      <c r="F35" s="15">
        <v>3.1445501504678903</v>
      </c>
      <c r="G35" s="15">
        <v>9.26936571671878</v>
      </c>
      <c r="H35" s="23"/>
      <c r="I35" s="24">
        <v>41</v>
      </c>
      <c r="J35" s="15">
        <v>11.1737587620375</v>
      </c>
      <c r="K35" s="15">
        <v>6.51798804813097</v>
      </c>
      <c r="L35" s="15">
        <v>3.276859545831382</v>
      </c>
      <c r="M35" s="15">
        <v>0.0174532086668463</v>
      </c>
      <c r="N35" s="15">
        <v>2.959739960352808</v>
      </c>
      <c r="O35" s="15">
        <v>9.8123008026292</v>
      </c>
      <c r="P35" s="23"/>
      <c r="Q35" s="19">
        <v>41</v>
      </c>
      <c r="R35" s="15">
        <v>11.3678860951948</v>
      </c>
      <c r="S35" s="15">
        <v>7.44132520557114</v>
      </c>
      <c r="T35" s="15">
        <v>2.06903024306947</v>
      </c>
      <c r="U35" s="15">
        <v>0.0226439279707871</v>
      </c>
      <c r="V35" s="15">
        <v>3.058958855359997</v>
      </c>
    </row>
    <row r="36" spans="1:22" ht="12.75">
      <c r="A36" s="19">
        <v>42</v>
      </c>
      <c r="B36" s="15">
        <v>11.5713681710214</v>
      </c>
      <c r="C36" s="15">
        <v>8.44118750360626</v>
      </c>
      <c r="D36" s="15">
        <v>0.7921026819062886</v>
      </c>
      <c r="E36" s="15">
        <v>0.0339292850409508</v>
      </c>
      <c r="F36" s="15">
        <v>3.1311502596935767</v>
      </c>
      <c r="G36" s="15">
        <v>9.2672194705535</v>
      </c>
      <c r="H36" s="23"/>
      <c r="I36" s="24">
        <v>42</v>
      </c>
      <c r="J36" s="15">
        <v>11.1888398113312</v>
      </c>
      <c r="K36" s="15">
        <v>6.47858109556538</v>
      </c>
      <c r="L36" s="15">
        <v>3.24663879018116</v>
      </c>
      <c r="M36" s="15">
        <v>0.0154625720231594</v>
      </c>
      <c r="N36" s="15">
        <v>2.967472471367713</v>
      </c>
      <c r="O36" s="15">
        <v>9.740682457769699</v>
      </c>
      <c r="P36" s="23"/>
      <c r="Q36" s="19">
        <v>42</v>
      </c>
      <c r="R36" s="15">
        <v>11.3899686516691</v>
      </c>
      <c r="S36" s="15">
        <v>7.453056437191931</v>
      </c>
      <c r="T36" s="15">
        <v>2.053220186712811</v>
      </c>
      <c r="U36" s="15">
        <v>0.0220627804536348</v>
      </c>
      <c r="V36" s="15">
        <v>3.061238087164704</v>
      </c>
    </row>
    <row r="37" spans="1:22" ht="12.75">
      <c r="A37" s="19">
        <v>43</v>
      </c>
      <c r="B37" s="15">
        <v>11.5895542608085</v>
      </c>
      <c r="C37" s="15">
        <v>8.43336385589377</v>
      </c>
      <c r="D37" s="15">
        <v>0.786994863609009</v>
      </c>
      <c r="E37" s="15">
        <v>0.029414942889264</v>
      </c>
      <c r="F37" s="15">
        <v>3.122329664542992</v>
      </c>
      <c r="G37" s="15">
        <v>9.249773662392043</v>
      </c>
      <c r="H37" s="23"/>
      <c r="I37" s="24">
        <v>43</v>
      </c>
      <c r="J37" s="15">
        <v>11.2007104879147</v>
      </c>
      <c r="K37" s="15">
        <v>6.41782069473415</v>
      </c>
      <c r="L37" s="15">
        <v>3.2313417058476768</v>
      </c>
      <c r="M37" s="15">
        <v>0.013805434830509</v>
      </c>
      <c r="N37" s="15">
        <v>2.9749128855539437</v>
      </c>
      <c r="O37" s="15">
        <v>9.662967835412335</v>
      </c>
      <c r="P37" s="23"/>
      <c r="Q37" s="19">
        <v>43</v>
      </c>
      <c r="R37" s="15">
        <v>11.415543786959</v>
      </c>
      <c r="S37" s="15">
        <v>7.462952407947341</v>
      </c>
      <c r="T37" s="15">
        <v>2.0476498049130694</v>
      </c>
      <c r="U37" s="15">
        <v>0.0196976174054293</v>
      </c>
      <c r="V37" s="15">
        <v>3.065273742504678</v>
      </c>
    </row>
    <row r="38" spans="1:22" ht="12.75">
      <c r="A38" s="19">
        <v>44</v>
      </c>
      <c r="B38" s="15">
        <v>11.6143384621926</v>
      </c>
      <c r="C38" s="15">
        <v>8.434818987955921</v>
      </c>
      <c r="D38" s="15">
        <v>0.781801610701521</v>
      </c>
      <c r="E38" s="15">
        <v>0.0234921769704681</v>
      </c>
      <c r="F38" s="15">
        <v>3.124634716007754</v>
      </c>
      <c r="G38" s="15">
        <v>9.24011277562791</v>
      </c>
      <c r="H38" s="23"/>
      <c r="I38" s="24">
        <v>44</v>
      </c>
      <c r="J38" s="15">
        <v>11.2339453412771</v>
      </c>
      <c r="K38" s="15">
        <v>6.34707550796367</v>
      </c>
      <c r="L38" s="15">
        <v>3.2259689576472628</v>
      </c>
      <c r="M38" s="15">
        <v>0.012770073536321</v>
      </c>
      <c r="N38" s="15">
        <v>2.990138934313912</v>
      </c>
      <c r="O38" s="15">
        <v>9.585814539147254</v>
      </c>
      <c r="P38" s="23"/>
      <c r="Q38" s="19">
        <v>44</v>
      </c>
      <c r="R38" s="15">
        <v>11.4449137724527</v>
      </c>
      <c r="S38" s="15">
        <v>7.45561684206813</v>
      </c>
      <c r="T38" s="15">
        <v>2.0359654487484704</v>
      </c>
      <c r="U38" s="15">
        <v>0.0171001201118461</v>
      </c>
      <c r="V38" s="15">
        <v>3.0755884504928828</v>
      </c>
    </row>
    <row r="39" spans="1:22" ht="12.75">
      <c r="A39" s="19">
        <v>45</v>
      </c>
      <c r="B39" s="15">
        <v>11.640094894267</v>
      </c>
      <c r="C39" s="15">
        <v>8.45101862347584</v>
      </c>
      <c r="D39" s="15">
        <v>0.7781476875737378</v>
      </c>
      <c r="E39" s="15">
        <v>0.016452350546141</v>
      </c>
      <c r="F39" s="15">
        <v>3.1354688678290445</v>
      </c>
      <c r="G39" s="15">
        <v>9.245618661595717</v>
      </c>
      <c r="H39" s="23"/>
      <c r="I39" s="24">
        <v>45</v>
      </c>
      <c r="J39" s="15">
        <v>11.2828266370255</v>
      </c>
      <c r="K39" s="15">
        <v>6.266183977455331</v>
      </c>
      <c r="L39" s="15">
        <v>3.237230407714007</v>
      </c>
      <c r="M39" s="15">
        <v>0.0120278812898316</v>
      </c>
      <c r="N39" s="15">
        <v>3.010260954693161</v>
      </c>
      <c r="O39" s="15">
        <v>9.51544226645917</v>
      </c>
      <c r="P39" s="23"/>
      <c r="Q39" s="19">
        <v>45</v>
      </c>
      <c r="R39" s="15">
        <v>11.4727263411876</v>
      </c>
      <c r="S39" s="15">
        <v>7.4526513874191505</v>
      </c>
      <c r="T39" s="15">
        <v>2.0286947532142228</v>
      </c>
      <c r="U39" s="15">
        <v>0.014774192110025</v>
      </c>
      <c r="V39" s="15">
        <v>3.087440716592075</v>
      </c>
    </row>
    <row r="40" spans="1:22" ht="12.75">
      <c r="A40" s="19">
        <v>46</v>
      </c>
      <c r="B40" s="15">
        <v>11.6746427679483</v>
      </c>
      <c r="C40" s="15">
        <v>8.45267876405553</v>
      </c>
      <c r="D40" s="15">
        <v>0.7651794566344727</v>
      </c>
      <c r="E40" s="15">
        <v>0.011376908471376</v>
      </c>
      <c r="F40" s="15">
        <v>3.156627181698432</v>
      </c>
      <c r="G40" s="15">
        <v>9.22923512916138</v>
      </c>
      <c r="H40" s="23"/>
      <c r="I40" s="24">
        <v>46</v>
      </c>
      <c r="J40" s="15">
        <v>11.3645543476861</v>
      </c>
      <c r="K40" s="15">
        <v>6.1744325618361895</v>
      </c>
      <c r="L40" s="15">
        <v>3.258789490482968</v>
      </c>
      <c r="M40" s="15">
        <v>0.0110482614927167</v>
      </c>
      <c r="N40" s="15">
        <v>3.036087994406617</v>
      </c>
      <c r="O40" s="15">
        <v>9.444270313811874</v>
      </c>
      <c r="P40" s="23"/>
      <c r="Q40" s="19">
        <v>46</v>
      </c>
      <c r="R40" s="15">
        <v>11.5284811007695</v>
      </c>
      <c r="S40" s="15">
        <v>7.4134372796194</v>
      </c>
      <c r="T40" s="15">
        <v>2.020857826704439</v>
      </c>
      <c r="U40" s="15">
        <v>0.0125852598355929</v>
      </c>
      <c r="V40" s="15">
        <v>3.101741414385606</v>
      </c>
    </row>
    <row r="41" spans="1:22" ht="12.75">
      <c r="A41" s="19">
        <v>47</v>
      </c>
      <c r="B41" s="15">
        <v>11.7107181309343</v>
      </c>
      <c r="C41" s="15">
        <v>8.45000397920568</v>
      </c>
      <c r="D41" s="15">
        <v>0.7503968491558091</v>
      </c>
      <c r="E41" s="15">
        <v>0.00646749189971936</v>
      </c>
      <c r="F41" s="15">
        <v>3.1750146307838136</v>
      </c>
      <c r="G41" s="15">
        <v>9.20686832026121</v>
      </c>
      <c r="H41" s="23"/>
      <c r="I41" s="24">
        <v>47</v>
      </c>
      <c r="J41" s="15">
        <v>11.4549747026481</v>
      </c>
      <c r="K41" s="15">
        <v>6.069072827814461</v>
      </c>
      <c r="L41" s="15">
        <v>3.282038395154996</v>
      </c>
      <c r="M41" s="15">
        <v>0.0101419886299117</v>
      </c>
      <c r="N41" s="15">
        <v>3.061955439357466</v>
      </c>
      <c r="O41" s="15">
        <v>9.361253211599369</v>
      </c>
      <c r="P41" s="23"/>
      <c r="Q41" s="19">
        <v>47</v>
      </c>
      <c r="R41" s="15">
        <v>11.589951871596</v>
      </c>
      <c r="S41" s="15">
        <v>7.33772009064649</v>
      </c>
      <c r="T41" s="15">
        <v>2.0193256821210626</v>
      </c>
      <c r="U41" s="15">
        <v>0.0103672308337704</v>
      </c>
      <c r="V41" s="15">
        <v>3.1194634146925804</v>
      </c>
    </row>
    <row r="42" spans="1:22" ht="12.75">
      <c r="A42" s="19">
        <v>48</v>
      </c>
      <c r="B42" s="15">
        <v>11.7533518097272</v>
      </c>
      <c r="C42" s="15">
        <v>8.43037045112414</v>
      </c>
      <c r="D42" s="15">
        <v>0.7404636357854975</v>
      </c>
      <c r="E42" s="15">
        <v>0.00516211012580908</v>
      </c>
      <c r="F42" s="15">
        <v>3.1960056944418453</v>
      </c>
      <c r="G42" s="15">
        <v>9.175996197035447</v>
      </c>
      <c r="H42" s="23"/>
      <c r="I42" s="24">
        <v>48</v>
      </c>
      <c r="J42" s="15">
        <v>11.5532771860208</v>
      </c>
      <c r="K42" s="15">
        <v>5.96542014988125</v>
      </c>
      <c r="L42" s="15">
        <v>3.290347688974404</v>
      </c>
      <c r="M42" s="15">
        <v>0.00935224147979823</v>
      </c>
      <c r="N42" s="15">
        <v>3.087389651165269</v>
      </c>
      <c r="O42" s="15">
        <v>9.265120080335452</v>
      </c>
      <c r="P42" s="23"/>
      <c r="Q42" s="19">
        <v>48</v>
      </c>
      <c r="R42" s="15">
        <v>11.6536166756907</v>
      </c>
      <c r="S42" s="15">
        <v>7.24575544002081</v>
      </c>
      <c r="T42" s="15">
        <v>2.008863476958306</v>
      </c>
      <c r="U42" s="15">
        <v>0.00916059240654209</v>
      </c>
      <c r="V42" s="15">
        <v>3.142166475339465</v>
      </c>
    </row>
    <row r="43" spans="1:22" ht="12.75">
      <c r="A43" s="19">
        <v>49</v>
      </c>
      <c r="B43" s="15">
        <v>11.7992313863508</v>
      </c>
      <c r="C43" s="15">
        <v>8.38235552643475</v>
      </c>
      <c r="D43" s="15">
        <v>0.7293535016108574</v>
      </c>
      <c r="E43" s="15">
        <v>0.00430832314061095</v>
      </c>
      <c r="F43" s="15">
        <v>3.218066743770414</v>
      </c>
      <c r="G43" s="15">
        <v>9.116017351186219</v>
      </c>
      <c r="H43" s="23"/>
      <c r="I43" s="24">
        <v>49</v>
      </c>
      <c r="J43" s="15">
        <v>11.6458641989373</v>
      </c>
      <c r="K43" s="15">
        <v>5.84743322875914</v>
      </c>
      <c r="L43" s="15">
        <v>3.310181861933927</v>
      </c>
      <c r="M43" s="15">
        <v>0.00824610159458687</v>
      </c>
      <c r="N43" s="15">
        <v>3.112289503912879</v>
      </c>
      <c r="O43" s="15">
        <v>9.165861192287654</v>
      </c>
      <c r="P43" s="23"/>
      <c r="Q43" s="19">
        <v>49</v>
      </c>
      <c r="R43" s="15">
        <v>11.7258111340301</v>
      </c>
      <c r="S43" s="15">
        <v>7.12689950821283</v>
      </c>
      <c r="T43" s="15">
        <v>2.0171566068675864</v>
      </c>
      <c r="U43" s="15">
        <v>0.0079699223480801</v>
      </c>
      <c r="V43" s="15">
        <v>3.166372166734766</v>
      </c>
    </row>
    <row r="44" spans="1:22" ht="12.75">
      <c r="A44" s="19">
        <v>50</v>
      </c>
      <c r="B44" s="15">
        <v>11.8584145285416</v>
      </c>
      <c r="C44" s="15">
        <v>8.26292876099758</v>
      </c>
      <c r="D44" s="15">
        <v>0.7306042664878065</v>
      </c>
      <c r="E44" s="15">
        <v>0.00389030117219271</v>
      </c>
      <c r="F44" s="15">
        <v>3.2463547102534482</v>
      </c>
      <c r="G44" s="15">
        <v>8.99742332865758</v>
      </c>
      <c r="H44" s="23"/>
      <c r="I44" s="24">
        <v>50</v>
      </c>
      <c r="J44" s="15">
        <v>11.7548361987704</v>
      </c>
      <c r="K44" s="15">
        <v>5.72178108006009</v>
      </c>
      <c r="L44" s="15">
        <v>3.3253614117411336</v>
      </c>
      <c r="M44" s="15">
        <v>0.00746288096020806</v>
      </c>
      <c r="N44" s="15">
        <v>3.136749497143377</v>
      </c>
      <c r="O44" s="15">
        <v>9.054605372761433</v>
      </c>
      <c r="P44" s="23"/>
      <c r="Q44" s="19">
        <v>50</v>
      </c>
      <c r="R44" s="15">
        <v>11.8131318804652</v>
      </c>
      <c r="S44" s="15">
        <v>6.94894389480991</v>
      </c>
      <c r="T44" s="15">
        <v>2.039253971002</v>
      </c>
      <c r="U44" s="15">
        <v>0.00737467242670329</v>
      </c>
      <c r="V44" s="15">
        <v>3.194499225302419</v>
      </c>
    </row>
    <row r="45" spans="1:22" ht="12.75">
      <c r="A45" s="19">
        <v>51</v>
      </c>
      <c r="B45" s="15">
        <v>11.9066740843833</v>
      </c>
      <c r="C45" s="15">
        <v>8.13727421083271</v>
      </c>
      <c r="D45" s="15">
        <v>0.7504646072872745</v>
      </c>
      <c r="E45" s="15">
        <v>0.00321084623345103</v>
      </c>
      <c r="F45" s="15">
        <v>3.28219777476793</v>
      </c>
      <c r="G45" s="15">
        <v>8.890949664353434</v>
      </c>
      <c r="H45" s="23"/>
      <c r="I45" s="24">
        <v>51</v>
      </c>
      <c r="J45" s="15">
        <v>11.8504688697539</v>
      </c>
      <c r="K45" s="15">
        <v>5.579367556857568</v>
      </c>
      <c r="L45" s="15">
        <v>3.3412388931563513</v>
      </c>
      <c r="M45" s="15">
        <v>0.0069830613132284</v>
      </c>
      <c r="N45" s="15">
        <v>3.1597961297717623</v>
      </c>
      <c r="O45" s="15">
        <v>8.927589511327147</v>
      </c>
      <c r="P45" s="23"/>
      <c r="Q45" s="19">
        <v>51</v>
      </c>
      <c r="R45" s="15">
        <v>11.8936271952893</v>
      </c>
      <c r="S45" s="15">
        <v>6.75773619721763</v>
      </c>
      <c r="T45" s="15">
        <v>2.067620711386432</v>
      </c>
      <c r="U45" s="15">
        <v>0.0067580961953208</v>
      </c>
      <c r="V45" s="15">
        <v>3.2301796936152534</v>
      </c>
    </row>
    <row r="46" spans="1:22" ht="12.75">
      <c r="A46" s="19">
        <v>52</v>
      </c>
      <c r="B46" s="15">
        <v>11.9636009928676</v>
      </c>
      <c r="C46" s="15">
        <v>7.99010776125806</v>
      </c>
      <c r="D46" s="15">
        <v>0.7833941605869261</v>
      </c>
      <c r="E46" s="15">
        <v>0.00266139613399311</v>
      </c>
      <c r="F46" s="15">
        <v>3.3231909399025987</v>
      </c>
      <c r="G46" s="15">
        <v>8.776163317978979</v>
      </c>
      <c r="H46" s="23"/>
      <c r="I46" s="24">
        <v>52</v>
      </c>
      <c r="J46" s="15">
        <v>11.9562046467798</v>
      </c>
      <c r="K46" s="15">
        <v>5.4243059823596225</v>
      </c>
      <c r="L46" s="15">
        <v>3.3632559099594386</v>
      </c>
      <c r="M46" s="15">
        <v>0.00661181083071714</v>
      </c>
      <c r="N46" s="15">
        <v>3.1848166326152603</v>
      </c>
      <c r="O46" s="15">
        <v>8.794173703149779</v>
      </c>
      <c r="P46" s="23"/>
      <c r="Q46" s="19">
        <v>52</v>
      </c>
      <c r="R46" s="15">
        <v>11.9819895547801</v>
      </c>
      <c r="S46" s="15">
        <v>6.575484616124419</v>
      </c>
      <c r="T46" s="15">
        <v>2.108594811809388</v>
      </c>
      <c r="U46" s="15">
        <v>0.00638645590753817</v>
      </c>
      <c r="V46" s="15">
        <v>3.26438536367493</v>
      </c>
    </row>
    <row r="47" spans="1:22" ht="12.75">
      <c r="A47" s="19">
        <v>53</v>
      </c>
      <c r="B47" s="15">
        <v>12.0367478929556</v>
      </c>
      <c r="C47" s="15">
        <v>7.83468810091159</v>
      </c>
      <c r="D47" s="15">
        <v>0.814548915143836</v>
      </c>
      <c r="E47" s="15">
        <v>0.00216885292288797</v>
      </c>
      <c r="F47" s="15">
        <v>3.366709669090355</v>
      </c>
      <c r="G47" s="15">
        <v>8.651405868978314</v>
      </c>
      <c r="H47" s="23"/>
      <c r="I47" s="24">
        <v>53</v>
      </c>
      <c r="J47" s="15">
        <v>12.0771949235905</v>
      </c>
      <c r="K47" s="15">
        <v>5.249986188415118</v>
      </c>
      <c r="L47" s="15">
        <v>3.3908187163796644</v>
      </c>
      <c r="M47" s="15">
        <v>0.00634119882817784</v>
      </c>
      <c r="N47" s="15">
        <v>3.215633863416408</v>
      </c>
      <c r="O47" s="15">
        <v>8.64714610362296</v>
      </c>
      <c r="P47" s="23"/>
      <c r="Q47" s="19">
        <v>53</v>
      </c>
      <c r="R47" s="15">
        <v>12.0838053246954</v>
      </c>
      <c r="S47" s="15">
        <v>6.394505706458631</v>
      </c>
      <c r="T47" s="15">
        <v>2.153722137249831</v>
      </c>
      <c r="U47" s="15">
        <v>0.00613723039725129</v>
      </c>
      <c r="V47" s="15">
        <v>3.30052102623274</v>
      </c>
    </row>
    <row r="48" spans="1:22" ht="12.75">
      <c r="A48" s="19">
        <v>54</v>
      </c>
      <c r="B48" s="15">
        <v>12.1302969293428</v>
      </c>
      <c r="C48" s="15">
        <v>7.638056538092981</v>
      </c>
      <c r="D48" s="15">
        <v>0.8547328791075601</v>
      </c>
      <c r="E48" s="15">
        <v>0.00181866423948965</v>
      </c>
      <c r="F48" s="15">
        <v>3.413380389006223</v>
      </c>
      <c r="G48" s="15">
        <v>8.494608081440031</v>
      </c>
      <c r="H48" s="23"/>
      <c r="I48" s="24">
        <v>54</v>
      </c>
      <c r="J48" s="15">
        <v>12.1883095648431</v>
      </c>
      <c r="K48" s="15">
        <v>5.073743852210062</v>
      </c>
      <c r="L48" s="15">
        <v>3.403033954099059</v>
      </c>
      <c r="M48" s="15">
        <v>0.00616653919043954</v>
      </c>
      <c r="N48" s="15">
        <v>3.250239797593404</v>
      </c>
      <c r="O48" s="15">
        <v>8.482944345499561</v>
      </c>
      <c r="P48" s="23"/>
      <c r="Q48" s="19">
        <v>54</v>
      </c>
      <c r="R48" s="15">
        <v>12.1891155908667</v>
      </c>
      <c r="S48" s="15">
        <v>6.22850179962464</v>
      </c>
      <c r="T48" s="15">
        <v>2.181710952443835</v>
      </c>
      <c r="U48" s="15">
        <v>0.00625347208863567</v>
      </c>
      <c r="V48" s="15">
        <v>3.340901379109986</v>
      </c>
    </row>
    <row r="49" spans="1:22" ht="12.75">
      <c r="A49" s="19">
        <v>55</v>
      </c>
      <c r="B49" s="15">
        <v>12.2263757293118</v>
      </c>
      <c r="C49" s="15">
        <v>7.4739385981960105</v>
      </c>
      <c r="D49" s="15">
        <v>0.8861530835574443</v>
      </c>
      <c r="E49" s="15">
        <v>0.00174299826571874</v>
      </c>
      <c r="F49" s="15">
        <v>3.4575417372915003</v>
      </c>
      <c r="G49" s="15">
        <v>8.361834680019173</v>
      </c>
      <c r="H49" s="23"/>
      <c r="I49" s="24">
        <v>55</v>
      </c>
      <c r="J49" s="15">
        <v>12.3063511908807</v>
      </c>
      <c r="K49" s="15">
        <v>4.887227923970716</v>
      </c>
      <c r="L49" s="15">
        <v>3.4134699117289364</v>
      </c>
      <c r="M49" s="15">
        <v>0.00568305340187014</v>
      </c>
      <c r="N49" s="15">
        <v>3.285116643442627</v>
      </c>
      <c r="O49" s="15">
        <v>8.306380889101524</v>
      </c>
      <c r="P49" s="23"/>
      <c r="Q49" s="19">
        <v>55</v>
      </c>
      <c r="R49" s="15">
        <v>12.3024845050517</v>
      </c>
      <c r="S49" s="15">
        <v>6.10078369264345</v>
      </c>
      <c r="T49" s="15">
        <v>2.2021843360385844</v>
      </c>
      <c r="U49" s="15">
        <v>0.00537628816705744</v>
      </c>
      <c r="V49" s="15">
        <v>3.380724818525867</v>
      </c>
    </row>
    <row r="50" spans="1:22" ht="12.75">
      <c r="A50" s="19">
        <v>56</v>
      </c>
      <c r="B50" s="15">
        <v>12.3465920554631</v>
      </c>
      <c r="C50" s="15">
        <v>7.28217094264586</v>
      </c>
      <c r="D50" s="15">
        <v>0.9104545997248201</v>
      </c>
      <c r="E50" s="15">
        <v>0.00206251334443594</v>
      </c>
      <c r="F50" s="15">
        <v>3.5015010479812583</v>
      </c>
      <c r="G50" s="15">
        <v>8.194688055715115</v>
      </c>
      <c r="H50" s="23"/>
      <c r="I50" s="24">
        <v>56</v>
      </c>
      <c r="J50" s="15">
        <v>12.4423207257355</v>
      </c>
      <c r="K50" s="15">
        <v>4.714929955664195</v>
      </c>
      <c r="L50" s="15">
        <v>3.404657128026411</v>
      </c>
      <c r="M50" s="15">
        <v>0.00513678958556696</v>
      </c>
      <c r="N50" s="15">
        <v>3.324575526397254</v>
      </c>
      <c r="O50" s="15">
        <v>8.124723873276173</v>
      </c>
      <c r="P50" s="23"/>
      <c r="Q50" s="19">
        <v>56</v>
      </c>
      <c r="R50" s="15">
        <v>12.4309158212481</v>
      </c>
      <c r="S50" s="15">
        <v>5.981285757077154</v>
      </c>
      <c r="T50" s="15">
        <v>2.214291255136806</v>
      </c>
      <c r="U50" s="15">
        <v>0.00473118228565324</v>
      </c>
      <c r="V50" s="15">
        <v>3.42054841639743</v>
      </c>
    </row>
    <row r="51" spans="1:22" ht="12.75">
      <c r="A51" s="19">
        <v>57</v>
      </c>
      <c r="B51" s="15">
        <v>12.4723226763657</v>
      </c>
      <c r="C51" s="15">
        <v>7.05865534728831</v>
      </c>
      <c r="D51" s="15">
        <v>0.9303537599815964</v>
      </c>
      <c r="E51" s="15">
        <v>0.00176338370744042</v>
      </c>
      <c r="F51" s="15">
        <v>3.550040791266603</v>
      </c>
      <c r="G51" s="15">
        <v>7.9907724909773465</v>
      </c>
      <c r="H51" s="23"/>
      <c r="I51" s="24">
        <v>57</v>
      </c>
      <c r="J51" s="15">
        <v>12.5909921678264</v>
      </c>
      <c r="K51" s="15">
        <v>4.544906247354696</v>
      </c>
      <c r="L51" s="15">
        <v>3.3897352900256768</v>
      </c>
      <c r="M51" s="15">
        <v>0.00458512897707963</v>
      </c>
      <c r="N51" s="15">
        <v>3.36031073992402</v>
      </c>
      <c r="O51" s="15">
        <v>7.939226666357452</v>
      </c>
      <c r="P51" s="23"/>
      <c r="Q51" s="19">
        <v>57</v>
      </c>
      <c r="R51" s="15">
        <v>12.5654865028988</v>
      </c>
      <c r="S51" s="15">
        <v>5.837972403661963</v>
      </c>
      <c r="T51" s="15">
        <v>2.2106154556345</v>
      </c>
      <c r="U51" s="15">
        <v>0.00361654278589364</v>
      </c>
      <c r="V51" s="15">
        <v>3.4619128759607944</v>
      </c>
    </row>
    <row r="52" spans="1:22" ht="12.75">
      <c r="A52" s="19">
        <v>58</v>
      </c>
      <c r="B52" s="15">
        <v>12.5960038684525</v>
      </c>
      <c r="C52" s="15">
        <v>6.805140079811149</v>
      </c>
      <c r="D52" s="15">
        <v>0.9583896220129753</v>
      </c>
      <c r="E52" s="15">
        <v>0.00139837618934329</v>
      </c>
      <c r="F52" s="15">
        <v>3.597675710533944</v>
      </c>
      <c r="G52" s="15">
        <v>7.764928078013468</v>
      </c>
      <c r="H52" s="23"/>
      <c r="I52" s="24">
        <v>58</v>
      </c>
      <c r="J52" s="15">
        <v>12.7294328601401</v>
      </c>
      <c r="K52" s="15">
        <v>4.385589827220765</v>
      </c>
      <c r="L52" s="15">
        <v>3.368398735127537</v>
      </c>
      <c r="M52" s="15">
        <v>0.00412425170277355</v>
      </c>
      <c r="N52" s="15">
        <v>3.393844438649102</v>
      </c>
      <c r="O52" s="15">
        <v>7.758112814051076</v>
      </c>
      <c r="P52" s="23"/>
      <c r="Q52" s="19">
        <v>58</v>
      </c>
      <c r="R52" s="15">
        <v>12.6978861041916</v>
      </c>
      <c r="S52" s="15">
        <v>5.68097807643842</v>
      </c>
      <c r="T52" s="15">
        <v>2.2043025123520135</v>
      </c>
      <c r="U52" s="15">
        <v>0.00241547386186763</v>
      </c>
      <c r="V52" s="15">
        <v>3.501270247837962</v>
      </c>
    </row>
    <row r="53" spans="1:22" ht="12.75">
      <c r="A53" s="19">
        <v>59</v>
      </c>
      <c r="B53" s="15">
        <v>12.7232925764881</v>
      </c>
      <c r="C53" s="15">
        <v>6.57727616855999</v>
      </c>
      <c r="D53" s="15">
        <v>0.9793737961112652</v>
      </c>
      <c r="E53" s="15">
        <v>0.00114448573429246</v>
      </c>
      <c r="F53" s="15">
        <v>3.642376381077287</v>
      </c>
      <c r="G53" s="15">
        <v>7.557794450405548</v>
      </c>
      <c r="H53" s="23"/>
      <c r="I53" s="24">
        <v>59</v>
      </c>
      <c r="J53" s="15">
        <v>12.9060420343243</v>
      </c>
      <c r="K53" s="15">
        <v>4.212577512253845</v>
      </c>
      <c r="L53" s="15">
        <v>3.350579860488847</v>
      </c>
      <c r="M53" s="15">
        <v>0.00369082956529599</v>
      </c>
      <c r="N53" s="15">
        <v>3.430668529816643</v>
      </c>
      <c r="O53" s="15">
        <v>7.566848202307988</v>
      </c>
      <c r="P53" s="23"/>
      <c r="Q53" s="19">
        <v>59</v>
      </c>
      <c r="R53" s="15">
        <v>12.8495047229719</v>
      </c>
      <c r="S53" s="15">
        <v>5.498380042723853</v>
      </c>
      <c r="T53" s="15">
        <v>2.207312132143118</v>
      </c>
      <c r="U53" s="15">
        <v>0.00103640936751633</v>
      </c>
      <c r="V53" s="15">
        <v>3.5377930922433</v>
      </c>
    </row>
    <row r="54" spans="1:22" ht="12.75">
      <c r="A54" s="19">
        <v>60</v>
      </c>
      <c r="B54" s="15">
        <v>12.857788618539</v>
      </c>
      <c r="C54" s="15">
        <v>6.286891975467965</v>
      </c>
      <c r="D54" s="15">
        <v>1.008387419923628</v>
      </c>
      <c r="E54" s="15">
        <v>0.00141913296530541</v>
      </c>
      <c r="F54" s="15">
        <v>3.694242793138669</v>
      </c>
      <c r="G54" s="15">
        <v>7.296698528356899</v>
      </c>
      <c r="H54" s="23"/>
      <c r="I54" s="24">
        <v>60</v>
      </c>
      <c r="J54" s="15">
        <v>13.0763001017184</v>
      </c>
      <c r="K54" s="15">
        <v>4.022496051097874</v>
      </c>
      <c r="L54" s="15">
        <v>3.3267150908295244</v>
      </c>
      <c r="M54" s="15">
        <v>0.00396123476262601</v>
      </c>
      <c r="N54" s="15">
        <v>3.479728999064706</v>
      </c>
      <c r="O54" s="15">
        <v>7.353172376690024</v>
      </c>
      <c r="P54" s="23"/>
      <c r="Q54" s="19">
        <v>60</v>
      </c>
      <c r="R54" s="15">
        <v>13.0002439314427</v>
      </c>
      <c r="S54" s="15">
        <v>5.246282398219688</v>
      </c>
      <c r="T54" s="15">
        <v>2.2071307022252444</v>
      </c>
      <c r="U54" s="15">
        <v>0.000652356110602834</v>
      </c>
      <c r="V54" s="15">
        <v>3.580089092291776</v>
      </c>
    </row>
    <row r="55" spans="1:22" ht="12.75">
      <c r="A55" s="19">
        <v>61</v>
      </c>
      <c r="B55" s="15">
        <v>13.0190018244557</v>
      </c>
      <c r="C55" s="15">
        <v>5.988006398756035</v>
      </c>
      <c r="D55" s="15">
        <v>1.0381847937069828</v>
      </c>
      <c r="E55" s="15">
        <v>0.00175056559424504</v>
      </c>
      <c r="F55" s="15">
        <v>3.7444016314869497</v>
      </c>
      <c r="G55" s="15">
        <v>7.0279417580572625</v>
      </c>
      <c r="H55" s="23"/>
      <c r="I55" s="24">
        <v>61</v>
      </c>
      <c r="J55" s="15">
        <v>13.2717384962632</v>
      </c>
      <c r="K55" s="15">
        <v>3.8182019547392057</v>
      </c>
      <c r="L55" s="15">
        <v>3.307311679126176</v>
      </c>
      <c r="M55" s="15">
        <v>0.00376307280373845</v>
      </c>
      <c r="N55" s="15">
        <v>3.5278661976712904</v>
      </c>
      <c r="O55" s="15">
        <v>7.12927670666912</v>
      </c>
      <c r="P55" s="23"/>
      <c r="Q55" s="19">
        <v>61</v>
      </c>
      <c r="R55" s="15">
        <v>13.1748459906872</v>
      </c>
      <c r="S55" s="15">
        <v>4.971613010749202</v>
      </c>
      <c r="T55" s="15">
        <v>2.209516679522139</v>
      </c>
      <c r="U55" s="15">
        <v>0.000240516802490917</v>
      </c>
      <c r="V55" s="15">
        <v>3.62169096377412</v>
      </c>
    </row>
    <row r="56" spans="1:22" ht="12.75">
      <c r="A56" s="19">
        <v>62</v>
      </c>
      <c r="B56" s="15">
        <v>13.2253017626492</v>
      </c>
      <c r="C56" s="15">
        <v>5.700643266179348</v>
      </c>
      <c r="D56" s="15">
        <v>1.0664296155452129</v>
      </c>
      <c r="E56" s="15">
        <v>0.00267471027043624</v>
      </c>
      <c r="F56" s="15">
        <v>3.79772218970881</v>
      </c>
      <c r="G56" s="15">
        <v>6.769747591994997</v>
      </c>
      <c r="H56" s="23"/>
      <c r="I56" s="24">
        <v>62</v>
      </c>
      <c r="J56" s="15">
        <v>13.4585287117026</v>
      </c>
      <c r="K56" s="15">
        <v>3.6188358385677484</v>
      </c>
      <c r="L56" s="15">
        <v>3.271683585336442</v>
      </c>
      <c r="M56" s="15">
        <v>0.00366748440479996</v>
      </c>
      <c r="N56" s="15">
        <v>3.58660676350225</v>
      </c>
      <c r="O56" s="15">
        <v>6.89418690830899</v>
      </c>
      <c r="P56" s="23"/>
      <c r="Q56" s="19">
        <v>62</v>
      </c>
      <c r="R56" s="15">
        <v>13.3642229956405</v>
      </c>
      <c r="S56" s="15">
        <v>4.69397136474185</v>
      </c>
      <c r="T56" s="15">
        <v>2.2077863037792174</v>
      </c>
      <c r="U56" s="15">
        <v>0.000433208380375608</v>
      </c>
      <c r="V56" s="15">
        <v>3.66699898596271</v>
      </c>
    </row>
    <row r="57" spans="1:22" ht="12.75">
      <c r="A57" s="19">
        <v>63</v>
      </c>
      <c r="B57" s="15">
        <v>13.4439363886644</v>
      </c>
      <c r="C57" s="15">
        <v>5.408368177313091</v>
      </c>
      <c r="D57" s="15">
        <v>1.0893989268982485</v>
      </c>
      <c r="E57" s="15">
        <v>0.00352594603920702</v>
      </c>
      <c r="F57" s="15">
        <v>3.8531852727738003</v>
      </c>
      <c r="G57" s="15">
        <v>6.501293050250546</v>
      </c>
      <c r="H57" s="23"/>
      <c r="I57" s="24">
        <v>63</v>
      </c>
      <c r="J57" s="15">
        <v>13.6674152778795</v>
      </c>
      <c r="K57" s="15">
        <v>3.416515841354599</v>
      </c>
      <c r="L57" s="15">
        <v>3.2239050489963006</v>
      </c>
      <c r="M57" s="15">
        <v>0.00358460936301714</v>
      </c>
      <c r="N57" s="15">
        <v>3.63879463770788</v>
      </c>
      <c r="O57" s="15">
        <v>6.644005499713916</v>
      </c>
      <c r="P57" s="23"/>
      <c r="Q57" s="19">
        <v>63</v>
      </c>
      <c r="R57" s="15">
        <v>13.5689544427242</v>
      </c>
      <c r="S57" s="15">
        <v>4.403507014532842</v>
      </c>
      <c r="T57" s="15">
        <v>2.2007830431951834</v>
      </c>
      <c r="U57" s="15">
        <v>0.000702608265038894</v>
      </c>
      <c r="V57" s="15">
        <v>3.7139633264507497</v>
      </c>
    </row>
    <row r="58" spans="1:22" ht="12.75">
      <c r="A58" s="19">
        <v>64</v>
      </c>
      <c r="B58" s="15">
        <v>13.6822534411418</v>
      </c>
      <c r="C58" s="15">
        <v>5.122183821173082</v>
      </c>
      <c r="D58" s="15">
        <v>1.110755078054692</v>
      </c>
      <c r="E58" s="15">
        <v>0.00420823604198447</v>
      </c>
      <c r="F58" s="15">
        <v>3.9165372132999003</v>
      </c>
      <c r="G58" s="15">
        <v>6.237147135269758</v>
      </c>
      <c r="H58" s="23"/>
      <c r="I58" s="24">
        <v>64</v>
      </c>
      <c r="J58" s="15">
        <v>13.8619819453419</v>
      </c>
      <c r="K58" s="15">
        <v>3.2432145755757738</v>
      </c>
      <c r="L58" s="15">
        <v>3.164152120943068</v>
      </c>
      <c r="M58" s="15">
        <v>0.00348238894245194</v>
      </c>
      <c r="N58" s="15">
        <v>3.67111639610878</v>
      </c>
      <c r="O58" s="15">
        <v>6.410849085461294</v>
      </c>
      <c r="P58" s="23"/>
      <c r="Q58" s="19">
        <v>64</v>
      </c>
      <c r="R58" s="15">
        <v>13.775448715672</v>
      </c>
      <c r="S58" s="15">
        <v>4.1413687745151595</v>
      </c>
      <c r="T58" s="15">
        <v>2.179499624266489</v>
      </c>
      <c r="U58" s="15">
        <v>0.00111369163845813</v>
      </c>
      <c r="V58" s="15">
        <v>3.7622479356762204</v>
      </c>
    </row>
    <row r="59" spans="1:22" ht="12.75">
      <c r="A59" s="19">
        <v>65</v>
      </c>
      <c r="B59" s="15">
        <v>13.9327922463083</v>
      </c>
      <c r="C59" s="15">
        <v>4.877753121417408</v>
      </c>
      <c r="D59" s="15">
        <v>1.130657783775711</v>
      </c>
      <c r="E59" s="15">
        <v>0.00452581762766068</v>
      </c>
      <c r="F59" s="15">
        <v>3.97504541539814</v>
      </c>
      <c r="G59" s="15">
        <v>6.01293672282078</v>
      </c>
      <c r="H59" s="23"/>
      <c r="I59" s="24">
        <v>65</v>
      </c>
      <c r="J59" s="15">
        <v>14.0570754347918</v>
      </c>
      <c r="K59" s="15">
        <v>3.08867190388061</v>
      </c>
      <c r="L59" s="15">
        <v>3.101951853227004</v>
      </c>
      <c r="M59" s="15">
        <v>0.00327468815538022</v>
      </c>
      <c r="N59" s="15">
        <v>3.68248648279069</v>
      </c>
      <c r="O59" s="15">
        <v>6.193898445262994</v>
      </c>
      <c r="P59" s="23"/>
      <c r="Q59" s="19">
        <v>65</v>
      </c>
      <c r="R59" s="15">
        <v>13.9896518887351</v>
      </c>
      <c r="S59" s="15">
        <v>3.9026939434519337</v>
      </c>
      <c r="T59" s="15">
        <v>2.158467304591335</v>
      </c>
      <c r="U59" s="15">
        <v>0.00172328470958203</v>
      </c>
      <c r="V59" s="15">
        <v>3.80388509258273</v>
      </c>
    </row>
    <row r="60" spans="1:22" ht="12.75">
      <c r="A60" s="19">
        <v>66</v>
      </c>
      <c r="B60" s="15">
        <v>14.1630425115369</v>
      </c>
      <c r="C60" s="15">
        <v>4.629293993216862</v>
      </c>
      <c r="D60" s="15">
        <v>1.1499704108369215</v>
      </c>
      <c r="E60" s="15">
        <v>0.00471133605218488</v>
      </c>
      <c r="F60" s="15">
        <v>4.0349016973744405</v>
      </c>
      <c r="G60" s="15">
        <v>5.783975740105968</v>
      </c>
      <c r="H60" s="23"/>
      <c r="I60" s="24">
        <v>66</v>
      </c>
      <c r="J60" s="15">
        <v>14.2058687571923</v>
      </c>
      <c r="K60" s="15">
        <v>2.9457535027899064</v>
      </c>
      <c r="L60" s="15">
        <v>3.028492684986181</v>
      </c>
      <c r="M60" s="15">
        <v>0.00343277109485642</v>
      </c>
      <c r="N60" s="15">
        <v>3.70383009183928</v>
      </c>
      <c r="O60" s="15">
        <v>5.977678958870944</v>
      </c>
      <c r="P60" s="23"/>
      <c r="Q60" s="19">
        <v>66</v>
      </c>
      <c r="R60" s="15">
        <v>14.1762913689451</v>
      </c>
      <c r="S60" s="15">
        <v>3.681213273542731</v>
      </c>
      <c r="T60" s="15">
        <v>2.1299574520877953</v>
      </c>
      <c r="U60" s="15">
        <v>0.00231394809273359</v>
      </c>
      <c r="V60" s="15">
        <v>3.84909230694497</v>
      </c>
    </row>
    <row r="61" spans="1:22" ht="12.75">
      <c r="A61" s="19">
        <v>67</v>
      </c>
      <c r="B61" s="15">
        <v>14.3369110101704</v>
      </c>
      <c r="C61" s="15">
        <v>4.386589239999122</v>
      </c>
      <c r="D61" s="15">
        <v>1.1677332856194824</v>
      </c>
      <c r="E61" s="15">
        <v>0.00535889855822673</v>
      </c>
      <c r="F61" s="15">
        <v>4.09114368534428</v>
      </c>
      <c r="G61" s="15">
        <v>5.559681424176831</v>
      </c>
      <c r="H61" s="23"/>
      <c r="I61" s="24">
        <v>67</v>
      </c>
      <c r="J61" s="15">
        <v>14.3585914645434</v>
      </c>
      <c r="K61" s="15">
        <v>2.767352467644945</v>
      </c>
      <c r="L61" s="15">
        <v>2.9584858569199928</v>
      </c>
      <c r="M61" s="15">
        <v>0.00363642515892594</v>
      </c>
      <c r="N61" s="15">
        <v>3.71832714104499</v>
      </c>
      <c r="O61" s="15">
        <v>5.729474749723864</v>
      </c>
      <c r="P61" s="23"/>
      <c r="Q61" s="19">
        <v>67</v>
      </c>
      <c r="R61" s="15">
        <v>14.349692163528</v>
      </c>
      <c r="S61" s="15">
        <v>3.471069204707395</v>
      </c>
      <c r="T61" s="15">
        <v>2.102039678609577</v>
      </c>
      <c r="U61" s="15">
        <v>0.00317387668862616</v>
      </c>
      <c r="V61" s="15">
        <v>3.89249772973632</v>
      </c>
    </row>
    <row r="62" spans="1:22" ht="12.75">
      <c r="A62" s="19">
        <v>68</v>
      </c>
      <c r="B62" s="15">
        <v>14.4568208833238</v>
      </c>
      <c r="C62" s="15">
        <v>4.170297840194404</v>
      </c>
      <c r="D62" s="15">
        <v>1.1825928065205797</v>
      </c>
      <c r="E62" s="15">
        <v>0.00619116429136067</v>
      </c>
      <c r="F62" s="15">
        <v>4.13883785308225</v>
      </c>
      <c r="G62" s="15">
        <v>5.3590818110063445</v>
      </c>
      <c r="H62" s="23"/>
      <c r="I62" s="24">
        <v>68</v>
      </c>
      <c r="J62" s="15">
        <v>14.5419034614245</v>
      </c>
      <c r="K62" s="15">
        <v>2.577288897383598</v>
      </c>
      <c r="L62" s="15">
        <v>2.886148620987119</v>
      </c>
      <c r="M62" s="15">
        <v>0.00388491809544185</v>
      </c>
      <c r="N62" s="15">
        <v>3.72911627540783</v>
      </c>
      <c r="O62" s="15">
        <v>5.467322436466159</v>
      </c>
      <c r="P62" s="23"/>
      <c r="Q62" s="19">
        <v>68</v>
      </c>
      <c r="R62" s="15">
        <v>14.5245153740749</v>
      </c>
      <c r="S62" s="15">
        <v>3.2732286255111323</v>
      </c>
      <c r="T62" s="15">
        <v>2.0688293576989305</v>
      </c>
      <c r="U62" s="15">
        <v>0.00401342992711555</v>
      </c>
      <c r="V62" s="15">
        <v>3.92610960118012</v>
      </c>
    </row>
    <row r="63" spans="1:22" ht="12.75">
      <c r="A63" s="19">
        <v>69</v>
      </c>
      <c r="B63" s="15">
        <v>14.5381552688304</v>
      </c>
      <c r="C63" s="15">
        <v>3.962356579227712</v>
      </c>
      <c r="D63" s="15">
        <v>1.1898546018838392</v>
      </c>
      <c r="E63" s="15">
        <v>0.00712780673354058</v>
      </c>
      <c r="F63" s="15">
        <v>4.1849784966030095</v>
      </c>
      <c r="G63" s="15">
        <v>5.159338987845092</v>
      </c>
      <c r="H63" s="23"/>
      <c r="I63" s="24">
        <v>69</v>
      </c>
      <c r="J63" s="15">
        <v>14.7632888109876</v>
      </c>
      <c r="K63" s="15">
        <v>2.3828754459154986</v>
      </c>
      <c r="L63" s="15">
        <v>2.8047658525082215</v>
      </c>
      <c r="M63" s="15">
        <v>0.00399266131867447</v>
      </c>
      <c r="N63" s="15">
        <v>3.7589469956008603</v>
      </c>
      <c r="O63" s="15">
        <v>5.191633959742395</v>
      </c>
      <c r="P63" s="23"/>
      <c r="Q63" s="19">
        <v>69</v>
      </c>
      <c r="R63" s="15">
        <v>14.7008686240708</v>
      </c>
      <c r="S63" s="15">
        <v>3.087115383729249</v>
      </c>
      <c r="T63" s="15">
        <v>2.030290710175186</v>
      </c>
      <c r="U63" s="15">
        <v>0.00474358740659764</v>
      </c>
      <c r="V63" s="15">
        <v>3.96100309863388</v>
      </c>
    </row>
    <row r="64" spans="1:22" ht="12.75">
      <c r="A64" s="19">
        <v>70</v>
      </c>
      <c r="B64" s="15">
        <v>14.6286100763936</v>
      </c>
      <c r="C64" s="15">
        <v>3.749495551184185</v>
      </c>
      <c r="D64" s="15">
        <v>1.1821553090257275</v>
      </c>
      <c r="E64" s="15">
        <v>0.00789653495601969</v>
      </c>
      <c r="F64" s="15">
        <v>4.233100303065569</v>
      </c>
      <c r="G64" s="15">
        <v>4.939547395165932</v>
      </c>
      <c r="H64" s="23"/>
      <c r="I64" s="24">
        <v>70</v>
      </c>
      <c r="J64" s="15">
        <v>15.0310984966727</v>
      </c>
      <c r="K64" s="15">
        <v>2.218746290054451</v>
      </c>
      <c r="L64" s="15">
        <v>2.70259551992351</v>
      </c>
      <c r="M64" s="15">
        <v>0.00413824592300407</v>
      </c>
      <c r="N64" s="15">
        <v>3.78959578303836</v>
      </c>
      <c r="O64" s="15">
        <v>4.925480055900965</v>
      </c>
      <c r="P64" s="23"/>
      <c r="Q64" s="19">
        <v>70</v>
      </c>
      <c r="R64" s="15">
        <v>14.8991728372959</v>
      </c>
      <c r="S64" s="15">
        <v>2.920384662660645</v>
      </c>
      <c r="T64" s="15">
        <v>1.976549856495013</v>
      </c>
      <c r="U64" s="15">
        <v>0.00525415246512118</v>
      </c>
      <c r="V64" s="15">
        <v>3.99696206619256</v>
      </c>
    </row>
    <row r="65" spans="1:22" ht="12.75">
      <c r="A65" s="19">
        <v>71</v>
      </c>
      <c r="B65" s="15">
        <v>14.7115155222704</v>
      </c>
      <c r="C65" s="15">
        <v>3.567822880087446</v>
      </c>
      <c r="D65" s="15">
        <v>1.165395995936763</v>
      </c>
      <c r="E65" s="15">
        <v>0.00868003190366621</v>
      </c>
      <c r="F65" s="15">
        <v>4.27315629631794</v>
      </c>
      <c r="G65" s="15">
        <v>4.741898907927875</v>
      </c>
      <c r="H65" s="23"/>
      <c r="I65" s="24">
        <v>71</v>
      </c>
      <c r="J65" s="15">
        <v>15.3413457146005</v>
      </c>
      <c r="K65" s="15">
        <v>2.053626813577717</v>
      </c>
      <c r="L65" s="15">
        <v>2.602572732979119</v>
      </c>
      <c r="M65" s="15">
        <v>0.00431112652498825</v>
      </c>
      <c r="N65" s="15">
        <v>3.81047949875346</v>
      </c>
      <c r="O65" s="15">
        <v>4.660510673081824</v>
      </c>
      <c r="P65" s="23"/>
      <c r="Q65" s="19">
        <v>71</v>
      </c>
      <c r="R65" s="15">
        <v>15.1172534833617</v>
      </c>
      <c r="S65" s="15">
        <v>2.7644323530386767</v>
      </c>
      <c r="T65" s="15">
        <v>1.9180945136209826</v>
      </c>
      <c r="U65" s="15">
        <v>0.00579776773827761</v>
      </c>
      <c r="V65" s="15">
        <v>4.02494531032408</v>
      </c>
    </row>
    <row r="66" spans="1:22" ht="12.75">
      <c r="A66" s="19">
        <v>72</v>
      </c>
      <c r="B66" s="15">
        <v>14.8773754812089</v>
      </c>
      <c r="C66" s="15">
        <v>3.392695961485453</v>
      </c>
      <c r="D66" s="15">
        <v>1.1244607699059552</v>
      </c>
      <c r="E66" s="15">
        <v>0.00875340580310152</v>
      </c>
      <c r="F66" s="15">
        <v>4.31552876331207</v>
      </c>
      <c r="G66" s="15">
        <v>4.52591013719451</v>
      </c>
      <c r="H66" s="23"/>
      <c r="I66" s="24">
        <v>72</v>
      </c>
      <c r="J66" s="15">
        <v>15.6294807566566</v>
      </c>
      <c r="K66" s="15">
        <v>1.9359284445770841</v>
      </c>
      <c r="L66" s="15">
        <v>2.4974534556427908</v>
      </c>
      <c r="M66" s="15">
        <v>0.00442959374598125</v>
      </c>
      <c r="N66" s="15">
        <v>3.8260381358874502</v>
      </c>
      <c r="O66" s="15">
        <v>4.437811493965856</v>
      </c>
      <c r="P66" s="23"/>
      <c r="Q66" s="19">
        <v>72</v>
      </c>
      <c r="R66" s="15">
        <v>15.3488532334127</v>
      </c>
      <c r="S66" s="15">
        <v>2.620872261862064</v>
      </c>
      <c r="T66" s="15">
        <v>1.8509934673068615</v>
      </c>
      <c r="U66" s="15">
        <v>0.00589606633300216</v>
      </c>
      <c r="V66" s="15">
        <v>4.05274470631781</v>
      </c>
    </row>
    <row r="67" spans="1:22" ht="12.75">
      <c r="A67" s="19">
        <v>73</v>
      </c>
      <c r="B67" s="15">
        <v>15.1147426641945</v>
      </c>
      <c r="C67" s="15">
        <v>3.225810747511133</v>
      </c>
      <c r="D67" s="15">
        <v>1.0702335554030293</v>
      </c>
      <c r="E67" s="15">
        <v>0.00884387068063208</v>
      </c>
      <c r="F67" s="15">
        <v>4.35908862182527</v>
      </c>
      <c r="G67" s="15">
        <v>4.304888173594795</v>
      </c>
      <c r="H67" s="23"/>
      <c r="I67" s="24">
        <v>73</v>
      </c>
      <c r="J67" s="15">
        <v>15.8886461128283</v>
      </c>
      <c r="K67" s="15">
        <v>1.8416666677696123</v>
      </c>
      <c r="L67" s="15">
        <v>2.3851433938464415</v>
      </c>
      <c r="M67" s="15">
        <v>0.00445651560649697</v>
      </c>
      <c r="N67" s="15">
        <v>3.84687643289674</v>
      </c>
      <c r="O67" s="15">
        <v>4.231266577222551</v>
      </c>
      <c r="P67" s="23"/>
      <c r="Q67" s="19">
        <v>73</v>
      </c>
      <c r="R67" s="15">
        <v>15.5861132842312</v>
      </c>
      <c r="S67" s="15">
        <v>2.483242713876246</v>
      </c>
      <c r="T67" s="15">
        <v>1.7768317776645401</v>
      </c>
      <c r="U67" s="15">
        <v>0.00594820986450326</v>
      </c>
      <c r="V67" s="15">
        <v>4.08578397871178</v>
      </c>
    </row>
    <row r="68" spans="1:22" ht="12.75">
      <c r="A68" s="19">
        <v>74</v>
      </c>
      <c r="B68" s="15">
        <v>15.4238804155943</v>
      </c>
      <c r="C68" s="15">
        <v>3.0479736124637062</v>
      </c>
      <c r="D68" s="15">
        <v>1.0049118208262715</v>
      </c>
      <c r="E68" s="15">
        <v>0.00888967543719263</v>
      </c>
      <c r="F68" s="15">
        <v>4.39943530975553</v>
      </c>
      <c r="G68" s="15">
        <v>4.06177510872717</v>
      </c>
      <c r="H68" s="23"/>
      <c r="I68" s="24">
        <v>74</v>
      </c>
      <c r="J68" s="15">
        <v>16.08626306861</v>
      </c>
      <c r="K68" s="15">
        <v>1.7417802954342265</v>
      </c>
      <c r="L68" s="15">
        <v>2.2713634778066494</v>
      </c>
      <c r="M68" s="15">
        <v>0.00448330893604472</v>
      </c>
      <c r="N68" s="15">
        <v>3.86735837601767</v>
      </c>
      <c r="O68" s="15">
        <v>4.01762708217692</v>
      </c>
      <c r="P68" s="23"/>
      <c r="Q68" s="19">
        <v>74</v>
      </c>
      <c r="R68" s="15">
        <v>15.8159549180995</v>
      </c>
      <c r="S68" s="15">
        <v>2.334310199738848</v>
      </c>
      <c r="T68" s="15">
        <v>1.6996860882125566</v>
      </c>
      <c r="U68" s="15">
        <v>0.00589575938114562</v>
      </c>
      <c r="V68" s="15">
        <v>4.11412005867617</v>
      </c>
    </row>
    <row r="69" spans="1:22" ht="12.75">
      <c r="A69" s="19">
        <v>75</v>
      </c>
      <c r="B69" s="15">
        <v>15.7116041880293</v>
      </c>
      <c r="C69" s="15">
        <v>2.864799995307163</v>
      </c>
      <c r="D69" s="15">
        <v>0.9490055632146879</v>
      </c>
      <c r="E69" s="15">
        <v>0.00892690111662219</v>
      </c>
      <c r="F69" s="15">
        <v>4.431185252911179</v>
      </c>
      <c r="G69" s="15">
        <v>3.822732459638473</v>
      </c>
      <c r="H69" s="23"/>
      <c r="I69" s="24">
        <v>75</v>
      </c>
      <c r="J69" s="15">
        <v>16.2776668728036</v>
      </c>
      <c r="K69" s="15">
        <v>1.628171098300795</v>
      </c>
      <c r="L69" s="15">
        <v>2.165520165365955</v>
      </c>
      <c r="M69" s="15">
        <v>0.0044482593920993</v>
      </c>
      <c r="N69" s="15">
        <v>3.88246060711168</v>
      </c>
      <c r="O69" s="15">
        <v>3.7981395230588495</v>
      </c>
      <c r="P69" s="23"/>
      <c r="Q69" s="19">
        <v>75</v>
      </c>
      <c r="R69" s="15">
        <v>16.0408648821399</v>
      </c>
      <c r="S69" s="15">
        <v>2.179635100991331</v>
      </c>
      <c r="T69" s="15">
        <v>1.6224948926205127</v>
      </c>
      <c r="U69" s="15">
        <v>0.00578688784617619</v>
      </c>
      <c r="V69" s="15">
        <v>4.13422349179218</v>
      </c>
    </row>
    <row r="70" spans="1:22" ht="12.75">
      <c r="A70" s="19">
        <v>76</v>
      </c>
      <c r="B70" s="15">
        <v>16.0016490521446</v>
      </c>
      <c r="C70" s="15">
        <v>2.684495870753004</v>
      </c>
      <c r="D70" s="15">
        <v>0.87322010657571</v>
      </c>
      <c r="E70" s="15">
        <v>0.00887092706801688</v>
      </c>
      <c r="F70" s="15">
        <v>4.45507327221435</v>
      </c>
      <c r="G70" s="15">
        <v>3.566586904396731</v>
      </c>
      <c r="H70" s="23"/>
      <c r="I70" s="24">
        <v>76</v>
      </c>
      <c r="J70" s="15">
        <v>16.4984351299421</v>
      </c>
      <c r="K70" s="15">
        <v>1.5008811392982675</v>
      </c>
      <c r="L70" s="15">
        <v>2.0514348630195243</v>
      </c>
      <c r="M70" s="15">
        <v>0.00435713214936772</v>
      </c>
      <c r="N70" s="15">
        <v>3.8831270073860695</v>
      </c>
      <c r="O70" s="15">
        <v>3.556673134467159</v>
      </c>
      <c r="P70" s="23"/>
      <c r="Q70" s="19">
        <v>76</v>
      </c>
      <c r="R70" s="15">
        <v>16.2698259631388</v>
      </c>
      <c r="S70" s="15">
        <v>2.0327343369233413</v>
      </c>
      <c r="T70" s="15">
        <v>1.5383981586561348</v>
      </c>
      <c r="U70" s="15">
        <v>0.00567451956199608</v>
      </c>
      <c r="V70" s="15">
        <v>4.14411216568636</v>
      </c>
    </row>
    <row r="71" spans="1:22" ht="12.75">
      <c r="A71" s="19">
        <v>77</v>
      </c>
      <c r="B71" s="15">
        <v>16.2475610613797</v>
      </c>
      <c r="C71" s="15">
        <v>2.504362181939018</v>
      </c>
      <c r="D71" s="15">
        <v>0.8204527361320144</v>
      </c>
      <c r="E71" s="15">
        <v>0.00875953149360744</v>
      </c>
      <c r="F71" s="15">
        <v>4.46623744032469</v>
      </c>
      <c r="G71" s="15">
        <v>3.3335744495646398</v>
      </c>
      <c r="H71" s="23"/>
      <c r="I71" s="24">
        <v>77</v>
      </c>
      <c r="J71" s="15">
        <v>16.7730061054794</v>
      </c>
      <c r="K71" s="15">
        <v>1.3667239184681976</v>
      </c>
      <c r="L71" s="15">
        <v>1.926849315546233</v>
      </c>
      <c r="M71" s="15">
        <v>0.00416050271968099</v>
      </c>
      <c r="N71" s="15">
        <v>3.87642923660164</v>
      </c>
      <c r="O71" s="15">
        <v>3.2977337367341115</v>
      </c>
      <c r="P71" s="23"/>
      <c r="Q71" s="19">
        <v>77</v>
      </c>
      <c r="R71" s="15">
        <v>16.5062011143289</v>
      </c>
      <c r="S71" s="15">
        <v>1.8826543273412466</v>
      </c>
      <c r="T71" s="15">
        <v>1.4497656766069495</v>
      </c>
      <c r="U71" s="15">
        <v>0.00556492874649788</v>
      </c>
      <c r="V71" s="15">
        <v>4.14282375539254</v>
      </c>
    </row>
    <row r="72" spans="1:22" ht="12.75">
      <c r="A72" s="19">
        <v>78</v>
      </c>
      <c r="B72" s="15">
        <v>16.390742103751</v>
      </c>
      <c r="C72" s="15">
        <v>2.3424931350516847</v>
      </c>
      <c r="D72" s="15">
        <v>0.7968256019878599</v>
      </c>
      <c r="E72" s="15">
        <v>0.00849073459881572</v>
      </c>
      <c r="F72" s="15">
        <v>4.47381431822293</v>
      </c>
      <c r="G72" s="15">
        <v>3.14780947163836</v>
      </c>
      <c r="H72" s="23"/>
      <c r="I72" s="24">
        <v>78</v>
      </c>
      <c r="J72" s="15">
        <v>17.0806384990369</v>
      </c>
      <c r="K72" s="15">
        <v>1.2224062153700728</v>
      </c>
      <c r="L72" s="15">
        <v>1.7942999736076388</v>
      </c>
      <c r="M72" s="15">
        <v>0.0038913484444015</v>
      </c>
      <c r="N72" s="15">
        <v>3.8577308229730702</v>
      </c>
      <c r="O72" s="15">
        <v>3.0205975374221135</v>
      </c>
      <c r="P72" s="23"/>
      <c r="Q72" s="19">
        <v>78</v>
      </c>
      <c r="R72" s="15">
        <v>16.739757006488</v>
      </c>
      <c r="S72" s="15">
        <v>1.7494690951146716</v>
      </c>
      <c r="T72" s="15">
        <v>1.3702767942739311</v>
      </c>
      <c r="U72" s="15">
        <v>0.0054843171525942</v>
      </c>
      <c r="V72" s="15">
        <v>4.12752272992545</v>
      </c>
    </row>
    <row r="73" spans="1:22" ht="12.75">
      <c r="A73" s="19">
        <v>79</v>
      </c>
      <c r="B73" s="15">
        <v>16.5062992702635</v>
      </c>
      <c r="C73" s="15">
        <v>2.1924679335419035</v>
      </c>
      <c r="D73" s="15">
        <v>0.7823274111113814</v>
      </c>
      <c r="E73" s="15">
        <v>0.00815070581713708</v>
      </c>
      <c r="F73" s="15">
        <v>4.46959913796878</v>
      </c>
      <c r="G73" s="15">
        <v>2.982946050470422</v>
      </c>
      <c r="H73" s="23"/>
      <c r="I73" s="24">
        <v>79</v>
      </c>
      <c r="J73" s="15">
        <v>17.4090272880997</v>
      </c>
      <c r="K73" s="15">
        <v>1.074483078019734</v>
      </c>
      <c r="L73" s="15">
        <v>1.6687807636869452</v>
      </c>
      <c r="M73" s="15">
        <v>0.00358738321074906</v>
      </c>
      <c r="N73" s="15">
        <v>3.8238828167335797</v>
      </c>
      <c r="O73" s="15">
        <v>2.746851224917428</v>
      </c>
      <c r="P73" s="23"/>
      <c r="Q73" s="19">
        <v>79</v>
      </c>
      <c r="R73" s="15">
        <v>16.9860760564105</v>
      </c>
      <c r="S73" s="15">
        <v>1.6242908596096521</v>
      </c>
      <c r="T73" s="15">
        <v>1.2865409791927094</v>
      </c>
      <c r="U73" s="15">
        <v>0.00541074757826275</v>
      </c>
      <c r="V73" s="15">
        <v>4.1003621073887295</v>
      </c>
    </row>
    <row r="74" spans="1:22" ht="12.75">
      <c r="A74" s="19">
        <v>80</v>
      </c>
      <c r="B74" s="15">
        <v>16.6087928547237</v>
      </c>
      <c r="C74" s="15">
        <v>2.057310553658642</v>
      </c>
      <c r="D74" s="15">
        <v>0.7781219506480311</v>
      </c>
      <c r="E74" s="15">
        <v>0.00767086788302617</v>
      </c>
      <c r="F74" s="15">
        <v>4.46102275768828</v>
      </c>
      <c r="G74" s="15">
        <v>2.8431033721896988</v>
      </c>
      <c r="H74" s="23"/>
      <c r="I74" s="24">
        <v>80</v>
      </c>
      <c r="J74" s="15">
        <v>17.7280633282607</v>
      </c>
      <c r="K74" s="15">
        <v>0.9549566088406182</v>
      </c>
      <c r="L74" s="15">
        <v>1.5359637361206482</v>
      </c>
      <c r="M74" s="15">
        <v>0.00383947207393033</v>
      </c>
      <c r="N74" s="15">
        <v>3.77211052809073</v>
      </c>
      <c r="O74" s="15">
        <v>2.4947598170351966</v>
      </c>
      <c r="P74" s="23"/>
      <c r="Q74" s="19">
        <v>80</v>
      </c>
      <c r="R74" s="15">
        <v>17.2324343658064</v>
      </c>
      <c r="S74" s="15">
        <v>1.5127202989789788</v>
      </c>
      <c r="T74" s="15">
        <v>1.2149521660827396</v>
      </c>
      <c r="U74" s="15">
        <v>0.00558888544734472</v>
      </c>
      <c r="V74" s="15">
        <v>4.05928794690028</v>
      </c>
    </row>
    <row r="75" spans="1:22" ht="12.75">
      <c r="A75" s="19">
        <v>81</v>
      </c>
      <c r="B75" s="15">
        <v>16.7217421565849</v>
      </c>
      <c r="C75" s="15">
        <v>1.9193693613556762</v>
      </c>
      <c r="D75" s="15">
        <v>0.7952576947344778</v>
      </c>
      <c r="E75" s="15">
        <v>0.00690881180744171</v>
      </c>
      <c r="F75" s="15">
        <v>4.45542297934941</v>
      </c>
      <c r="G75" s="15">
        <v>2.721535867897596</v>
      </c>
      <c r="H75" s="23"/>
      <c r="I75" s="24">
        <v>81</v>
      </c>
      <c r="J75" s="15">
        <v>18.0150966229311</v>
      </c>
      <c r="K75" s="15">
        <v>0.858888846450008</v>
      </c>
      <c r="L75" s="15">
        <v>1.4046015161926717</v>
      </c>
      <c r="M75" s="15">
        <v>0.00431808223042145</v>
      </c>
      <c r="N75" s="15">
        <v>3.70702973154317</v>
      </c>
      <c r="O75" s="15">
        <v>2.267808444873101</v>
      </c>
      <c r="P75" s="23"/>
      <c r="Q75" s="19">
        <v>81</v>
      </c>
      <c r="R75" s="15">
        <v>17.4772876686677</v>
      </c>
      <c r="S75" s="15">
        <v>1.3908262067938897</v>
      </c>
      <c r="T75" s="15">
        <v>1.1582116146542123</v>
      </c>
      <c r="U75" s="15">
        <v>0.00580681891291459</v>
      </c>
      <c r="V75" s="15">
        <v>4.01054816468592</v>
      </c>
    </row>
    <row r="76" spans="1:22" ht="12.75">
      <c r="A76" s="19">
        <v>82</v>
      </c>
      <c r="B76" s="15">
        <v>16.8560613680566</v>
      </c>
      <c r="C76" s="15">
        <v>1.779892436593551</v>
      </c>
      <c r="D76" s="15">
        <v>0.8014957557542033</v>
      </c>
      <c r="E76" s="15">
        <v>0.00564169037367955</v>
      </c>
      <c r="F76" s="15">
        <v>4.45515512603113</v>
      </c>
      <c r="G76" s="15">
        <v>2.5870298827214335</v>
      </c>
      <c r="H76" s="23"/>
      <c r="I76" s="24">
        <v>82</v>
      </c>
      <c r="J76" s="15">
        <v>18.2884458084597</v>
      </c>
      <c r="K76" s="15">
        <v>0.772058422125055</v>
      </c>
      <c r="L76" s="15">
        <v>1.2758094588571938</v>
      </c>
      <c r="M76" s="15">
        <v>0.00475680588481067</v>
      </c>
      <c r="N76" s="15">
        <v>3.62365262189065</v>
      </c>
      <c r="O76" s="15">
        <v>2.05262468686706</v>
      </c>
      <c r="P76" s="23"/>
      <c r="Q76" s="19">
        <v>82</v>
      </c>
      <c r="R76" s="15">
        <v>17.7220734697546</v>
      </c>
      <c r="S76" s="15">
        <v>1.2645447178520985</v>
      </c>
      <c r="T76" s="15">
        <v>1.119944741351152</v>
      </c>
      <c r="U76" s="15">
        <v>0.0061153281228712</v>
      </c>
      <c r="V76" s="15">
        <v>3.95857887605085</v>
      </c>
    </row>
    <row r="77" spans="1:22" ht="12.75">
      <c r="A77" s="19">
        <v>83</v>
      </c>
      <c r="B77" s="15">
        <v>17.0222746736764</v>
      </c>
      <c r="C77" s="15">
        <v>1.617106270658354</v>
      </c>
      <c r="D77" s="15">
        <v>0.7902425377342222</v>
      </c>
      <c r="E77" s="15">
        <v>0.00426970125213335</v>
      </c>
      <c r="F77" s="15">
        <v>4.42566094523</v>
      </c>
      <c r="G77" s="15">
        <v>2.41161850964471</v>
      </c>
      <c r="H77" s="23"/>
      <c r="I77" s="24">
        <v>83</v>
      </c>
      <c r="J77" s="15">
        <v>18.5669570933893</v>
      </c>
      <c r="K77" s="15">
        <v>0.687615812290967</v>
      </c>
      <c r="L77" s="15">
        <v>1.152335473904988</v>
      </c>
      <c r="M77" s="15">
        <v>0.00501370504082279</v>
      </c>
      <c r="N77" s="15">
        <v>3.54291044157649</v>
      </c>
      <c r="O77" s="15">
        <v>1.8449649912367778</v>
      </c>
      <c r="P77" s="23"/>
      <c r="Q77" s="19">
        <v>83</v>
      </c>
      <c r="R77" s="15">
        <v>17.9727523185956</v>
      </c>
      <c r="S77" s="15">
        <v>1.1280267090773601</v>
      </c>
      <c r="T77" s="15">
        <v>1.0767188413376316</v>
      </c>
      <c r="U77" s="15">
        <v>0.00642889856933332</v>
      </c>
      <c r="V77" s="15">
        <v>3.89248984738941</v>
      </c>
    </row>
    <row r="78" spans="1:22" ht="12.75">
      <c r="A78" s="19">
        <v>84</v>
      </c>
      <c r="B78" s="15">
        <v>17.2025329207252</v>
      </c>
      <c r="C78" s="15">
        <v>1.4527749604392777</v>
      </c>
      <c r="D78" s="15">
        <v>0.802801200709072</v>
      </c>
      <c r="E78" s="15">
        <v>0.00278836741154771</v>
      </c>
      <c r="F78" s="15">
        <v>4.40868862692352</v>
      </c>
      <c r="G78" s="15">
        <v>2.2583645285598974</v>
      </c>
      <c r="H78" s="23"/>
      <c r="I78" s="24">
        <v>84</v>
      </c>
      <c r="J78" s="15">
        <v>18.8302676010719</v>
      </c>
      <c r="K78" s="15">
        <v>0.6242158255192332</v>
      </c>
      <c r="L78" s="15">
        <v>1.0297526111091326</v>
      </c>
      <c r="M78" s="15">
        <v>0.00505685907997592</v>
      </c>
      <c r="N78" s="15">
        <v>3.4590713987799697</v>
      </c>
      <c r="O78" s="15">
        <v>1.6590252957083418</v>
      </c>
      <c r="P78" s="23"/>
      <c r="Q78" s="19">
        <v>84</v>
      </c>
      <c r="R78" s="15">
        <v>18.2157170811641</v>
      </c>
      <c r="S78" s="15">
        <v>0.9869160651150576</v>
      </c>
      <c r="T78" s="15">
        <v>1.039293808130702</v>
      </c>
      <c r="U78" s="15">
        <v>0.00680876106423703</v>
      </c>
      <c r="V78" s="15">
        <v>3.83118136488371</v>
      </c>
    </row>
    <row r="79" spans="1:22" ht="12.75">
      <c r="A79" s="19">
        <v>85</v>
      </c>
      <c r="B79" s="15">
        <v>17.403064866766</v>
      </c>
      <c r="C79" s="15">
        <v>1.2862140852432091</v>
      </c>
      <c r="D79" s="15">
        <v>0.8011284048674775</v>
      </c>
      <c r="E79" s="15">
        <v>0.00128762676677173</v>
      </c>
      <c r="F79" s="15">
        <v>4.38769927520652</v>
      </c>
      <c r="G79" s="15">
        <v>2.0886301168774586</v>
      </c>
      <c r="H79" s="23"/>
      <c r="I79" s="24">
        <v>85</v>
      </c>
      <c r="J79" s="15">
        <v>19.1017574899984</v>
      </c>
      <c r="K79" s="15">
        <v>0.5481472315539121</v>
      </c>
      <c r="L79" s="15">
        <v>0.9155043901055612</v>
      </c>
      <c r="M79" s="15">
        <v>0.00404282420739165</v>
      </c>
      <c r="N79" s="15">
        <v>3.3928007975966503</v>
      </c>
      <c r="O79" s="15">
        <v>1.4676944458668648</v>
      </c>
      <c r="P79" s="23"/>
      <c r="Q79" s="19">
        <v>85</v>
      </c>
      <c r="R79" s="15">
        <v>18.4589153527742</v>
      </c>
      <c r="S79" s="15">
        <v>0.8415367666868535</v>
      </c>
      <c r="T79" s="15">
        <v>0.9847004970394193</v>
      </c>
      <c r="U79" s="15">
        <v>0.00698035843178505</v>
      </c>
      <c r="V79" s="15">
        <v>3.74422337542025</v>
      </c>
    </row>
    <row r="80" spans="1:22" ht="12.75">
      <c r="A80" s="19">
        <v>86</v>
      </c>
      <c r="B80" s="15">
        <v>17.5652469181144</v>
      </c>
      <c r="C80" s="15">
        <v>1.1233439164151275</v>
      </c>
      <c r="D80" s="15">
        <v>0.8419361021648808</v>
      </c>
      <c r="E80" s="15">
        <v>0.000545645784772087</v>
      </c>
      <c r="F80" s="15">
        <v>4.34013729529798</v>
      </c>
      <c r="G80" s="15">
        <v>1.9658256643647805</v>
      </c>
      <c r="H80" s="23"/>
      <c r="I80" s="24">
        <v>86</v>
      </c>
      <c r="J80" s="15">
        <v>19.3726376875062</v>
      </c>
      <c r="K80" s="15">
        <v>0.48932548610910986</v>
      </c>
      <c r="L80" s="15">
        <v>0.8033815383438597</v>
      </c>
      <c r="M80" s="15">
        <v>0.00440315788583961</v>
      </c>
      <c r="N80" s="15">
        <v>3.31392533596823</v>
      </c>
      <c r="O80" s="15">
        <v>1.2971101823388091</v>
      </c>
      <c r="P80" s="23"/>
      <c r="Q80" s="19">
        <v>86</v>
      </c>
      <c r="R80" s="15">
        <v>18.7007796500154</v>
      </c>
      <c r="S80" s="15">
        <v>0.7013846568503675</v>
      </c>
      <c r="T80" s="15">
        <v>0.9036144636452521</v>
      </c>
      <c r="U80" s="15">
        <v>0.007142766478485</v>
      </c>
      <c r="V80" s="15">
        <v>3.64071843444425</v>
      </c>
    </row>
    <row r="81" spans="1:22" ht="12.75">
      <c r="A81" s="19">
        <v>87</v>
      </c>
      <c r="B81" s="15">
        <v>17.7216157224623</v>
      </c>
      <c r="C81" s="15">
        <v>0.9629079858149443</v>
      </c>
      <c r="D81" s="15">
        <v>0.8966109827917869</v>
      </c>
      <c r="E81" s="15">
        <v>0.000148266716223743</v>
      </c>
      <c r="F81" s="15">
        <v>4.296795954738171</v>
      </c>
      <c r="G81" s="15">
        <v>1.859667235322955</v>
      </c>
      <c r="H81" s="23"/>
      <c r="I81" s="24">
        <v>87</v>
      </c>
      <c r="J81" s="15">
        <v>19.6310221649256</v>
      </c>
      <c r="K81" s="15">
        <v>0.4649423749801609</v>
      </c>
      <c r="L81" s="15">
        <v>0.6984882530208627</v>
      </c>
      <c r="M81" s="15">
        <v>0.0071012550216653</v>
      </c>
      <c r="N81" s="15">
        <v>3.17852981165009</v>
      </c>
      <c r="O81" s="15">
        <v>1.170531883022689</v>
      </c>
      <c r="P81" s="23"/>
      <c r="Q81" s="19">
        <v>87</v>
      </c>
      <c r="R81" s="15">
        <v>18.940378506431</v>
      </c>
      <c r="S81" s="15">
        <v>0.5670714774738312</v>
      </c>
      <c r="T81" s="15">
        <v>0.8078262686867714</v>
      </c>
      <c r="U81" s="15">
        <v>0.00729730754982216</v>
      </c>
      <c r="V81" s="15">
        <v>3.5093664052507396</v>
      </c>
    </row>
    <row r="82" spans="1:22" ht="12.75">
      <c r="A82" s="19">
        <v>88</v>
      </c>
      <c r="B82" s="15">
        <v>17.8676575752765</v>
      </c>
      <c r="C82" s="15">
        <v>0.8079043216121543</v>
      </c>
      <c r="D82" s="15">
        <v>0.9665646705228027</v>
      </c>
      <c r="E82" s="15">
        <v>2.66267257140476E-13</v>
      </c>
      <c r="F82" s="15">
        <v>4.26954543472777</v>
      </c>
      <c r="G82" s="15">
        <v>1.7744689921352232</v>
      </c>
      <c r="H82" s="23"/>
      <c r="I82" s="24">
        <v>88</v>
      </c>
      <c r="J82" s="15">
        <v>19.8764549100042</v>
      </c>
      <c r="K82" s="15">
        <v>0.4941003909955515</v>
      </c>
      <c r="L82" s="15">
        <v>0.59551898799791</v>
      </c>
      <c r="M82" s="15">
        <v>0.0122379706494893</v>
      </c>
      <c r="N82" s="15">
        <v>2.95607618488825</v>
      </c>
      <c r="O82" s="15">
        <v>1.1018573496429507</v>
      </c>
      <c r="P82" s="23"/>
      <c r="Q82" s="19">
        <v>88</v>
      </c>
      <c r="R82" s="15">
        <v>19.1768808168025</v>
      </c>
      <c r="S82" s="15">
        <v>0.4381528044256965</v>
      </c>
      <c r="T82" s="15">
        <v>0.7072725692192345</v>
      </c>
      <c r="U82" s="15">
        <v>0.00772905129964074</v>
      </c>
      <c r="V82" s="15">
        <v>3.35784052509422</v>
      </c>
    </row>
    <row r="83" spans="1:22" ht="12.75">
      <c r="A83" s="19">
        <v>89</v>
      </c>
      <c r="B83" s="15">
        <v>18.0092012374645</v>
      </c>
      <c r="C83" s="15">
        <v>0.6525166040184129</v>
      </c>
      <c r="D83" s="15">
        <v>1.0340553535799004</v>
      </c>
      <c r="E83" s="15">
        <v>4.14635773948639E-13</v>
      </c>
      <c r="F83" s="15">
        <v>4.22507828481399</v>
      </c>
      <c r="G83" s="15">
        <v>1.686571957598728</v>
      </c>
      <c r="H83" s="23"/>
      <c r="I83" s="24">
        <v>89</v>
      </c>
      <c r="J83" s="15">
        <v>20.1198179671979</v>
      </c>
      <c r="K83" s="15">
        <v>0.527407805557745</v>
      </c>
      <c r="L83" s="15">
        <v>0.4942615175918776</v>
      </c>
      <c r="M83" s="15">
        <v>0.018739133220875</v>
      </c>
      <c r="N83" s="15">
        <v>2.72202483496908</v>
      </c>
      <c r="O83" s="15">
        <v>1.0404084563704976</v>
      </c>
      <c r="P83" s="23"/>
      <c r="Q83" s="19">
        <v>89</v>
      </c>
      <c r="R83" s="15">
        <v>19.4117952170312</v>
      </c>
      <c r="S83" s="15">
        <v>0.30913347393272134</v>
      </c>
      <c r="T83" s="15">
        <v>0.60155079630446</v>
      </c>
      <c r="U83" s="15">
        <v>0.00809810554107252</v>
      </c>
      <c r="V83" s="15">
        <v>3.18510733153298</v>
      </c>
    </row>
    <row r="84" spans="1:22" ht="12.75">
      <c r="A84" s="19" t="s">
        <v>26</v>
      </c>
      <c r="B84" s="15">
        <v>18.1507448996524</v>
      </c>
      <c r="C84" s="15">
        <v>0.4971288864246725</v>
      </c>
      <c r="D84" s="15">
        <v>1.101546036636999</v>
      </c>
      <c r="E84" s="15">
        <v>5.63004290756803E-13</v>
      </c>
      <c r="F84" s="15">
        <v>4.18061113490022</v>
      </c>
      <c r="G84" s="15">
        <v>1.5986749230622346</v>
      </c>
      <c r="H84" s="23"/>
      <c r="I84" s="24" t="s">
        <v>26</v>
      </c>
      <c r="J84" s="15">
        <v>20.3631810243917</v>
      </c>
      <c r="K84" s="15">
        <v>0.5607152201199377</v>
      </c>
      <c r="L84" s="15">
        <v>0.39300404718584403</v>
      </c>
      <c r="M84" s="15">
        <v>0.0252402957922607</v>
      </c>
      <c r="N84" s="15">
        <v>2.4879734850499022</v>
      </c>
      <c r="O84" s="15">
        <v>0.9789595630980424</v>
      </c>
      <c r="P84" s="23"/>
      <c r="Q84" s="19" t="s">
        <v>26</v>
      </c>
      <c r="R84" s="15">
        <v>19.6467096172598</v>
      </c>
      <c r="S84" s="15">
        <v>0.18011414343974602</v>
      </c>
      <c r="T84" s="15">
        <v>0.4958290233896853</v>
      </c>
      <c r="U84" s="15">
        <v>0.0084671597825043</v>
      </c>
      <c r="V84" s="15">
        <v>3.01237413797175</v>
      </c>
    </row>
    <row r="85" spans="1:22" ht="12.75">
      <c r="A85" s="19"/>
      <c r="B85" s="21"/>
      <c r="C85" s="21"/>
      <c r="D85" s="21"/>
      <c r="E85" s="21"/>
      <c r="F85" s="21"/>
      <c r="G85" s="21"/>
      <c r="I85" s="19"/>
      <c r="J85" s="21"/>
      <c r="K85" s="21"/>
      <c r="L85" s="21"/>
      <c r="M85" s="21"/>
      <c r="N85" s="21"/>
      <c r="O85" s="21"/>
      <c r="Q85" s="19"/>
      <c r="R85" s="21"/>
      <c r="S85" s="21"/>
      <c r="T85" s="21"/>
      <c r="U85" s="21"/>
      <c r="V85" s="21"/>
    </row>
    <row r="86" spans="1:22" ht="12.75">
      <c r="A86" s="1"/>
      <c r="B86" s="20"/>
      <c r="C86" s="20"/>
      <c r="D86" s="20"/>
      <c r="E86" s="1"/>
      <c r="F86" s="1"/>
      <c r="G86" s="1"/>
      <c r="Q86" s="25"/>
      <c r="R86" s="21"/>
      <c r="S86" s="21"/>
      <c r="T86" s="21"/>
      <c r="U86" s="21"/>
      <c r="V86" s="21"/>
    </row>
    <row r="87" spans="17:22" ht="12.75">
      <c r="Q87" s="25"/>
      <c r="R87" s="21"/>
      <c r="S87" s="21"/>
      <c r="T87" s="21"/>
      <c r="U87" s="21"/>
      <c r="V87" s="21"/>
    </row>
    <row r="98" ht="12" customHeight="1"/>
    <row r="132" ht="12" customHeight="1"/>
  </sheetData>
  <sheetProtection/>
  <mergeCells count="6">
    <mergeCell ref="A2:F2"/>
    <mergeCell ref="I2:N2"/>
    <mergeCell ref="Q2:V2"/>
    <mergeCell ref="A1:F1"/>
    <mergeCell ref="I1:N1"/>
    <mergeCell ref="Q1:V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CZ100"/>
  <sheetViews>
    <sheetView zoomScalePageLayoutView="0" workbookViewId="0" topLeftCell="T1">
      <selection activeCell="B14" sqref="B14"/>
    </sheetView>
  </sheetViews>
  <sheetFormatPr defaultColWidth="9.140625" defaultRowHeight="12.75"/>
  <cols>
    <col min="1" max="1" width="9.140625" style="18" customWidth="1"/>
    <col min="2" max="2" width="9.8515625" style="18" customWidth="1"/>
    <col min="3" max="3" width="1.8515625" style="18" customWidth="1"/>
    <col min="4" max="9" width="11.00390625" style="0" customWidth="1"/>
    <col min="10" max="10" width="2.28125" style="0" customWidth="1"/>
    <col min="11" max="16" width="11.00390625" style="0" customWidth="1"/>
    <col min="17" max="17" width="2.28125" style="0" customWidth="1"/>
    <col min="18" max="23" width="11.00390625" style="0" customWidth="1"/>
    <col min="24" max="24" width="2.28125" style="0" customWidth="1"/>
    <col min="25" max="30" width="11.00390625" style="0" customWidth="1"/>
    <col min="31" max="31" width="2.57421875" style="0" customWidth="1"/>
    <col min="32" max="32" width="10.7109375" style="0" customWidth="1"/>
    <col min="33" max="34" width="14.140625" style="0" customWidth="1"/>
    <col min="35" max="35" width="2.57421875" style="0" customWidth="1"/>
    <col min="36" max="41" width="11.00390625" style="0" customWidth="1"/>
    <col min="42" max="42" width="2.8515625" style="0" customWidth="1"/>
    <col min="43" max="48" width="11.00390625" style="0" customWidth="1"/>
    <col min="49" max="49" width="2.28125" style="0" customWidth="1"/>
    <col min="50" max="55" width="11.00390625" style="0" customWidth="1"/>
    <col min="56" max="56" width="2.28125" style="0" customWidth="1"/>
    <col min="57" max="62" width="11.00390625" style="0" customWidth="1"/>
    <col min="63" max="63" width="2.28125" style="0" customWidth="1"/>
    <col min="64" max="69" width="11.00390625" style="0" customWidth="1"/>
    <col min="70" max="70" width="2.57421875" style="0" customWidth="1"/>
    <col min="71" max="76" width="11.00390625" style="0" customWidth="1"/>
    <col min="77" max="77" width="2.28125" style="0" customWidth="1"/>
    <col min="78" max="83" width="11.00390625" style="0" customWidth="1"/>
    <col min="84" max="84" width="2.28125" style="0" customWidth="1"/>
    <col min="85" max="90" width="11.00390625" style="0" customWidth="1"/>
    <col min="91" max="91" width="2.28125" style="0" customWidth="1"/>
    <col min="92" max="97" width="11.00390625" style="0" customWidth="1"/>
    <col min="98" max="98" width="2.7109375" style="0" customWidth="1"/>
    <col min="99" max="104" width="11.00390625" style="0" customWidth="1"/>
  </cols>
  <sheetData>
    <row r="1" spans="1:71" ht="12.75">
      <c r="A1" s="34" t="s">
        <v>56</v>
      </c>
      <c r="B1" s="34"/>
      <c r="C1" s="34"/>
      <c r="D1" s="35"/>
      <c r="AF1" s="36"/>
      <c r="AG1" s="36"/>
      <c r="AH1" s="36"/>
      <c r="AQ1" s="35"/>
      <c r="BS1" s="35"/>
    </row>
    <row r="2" spans="32:104" ht="12.75">
      <c r="AF2" s="36"/>
      <c r="AG2" s="36"/>
      <c r="AH2" s="36"/>
      <c r="AQ2" s="63" t="s">
        <v>36</v>
      </c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37"/>
      <c r="BM2" s="37"/>
      <c r="BN2" s="37"/>
      <c r="BO2" s="37"/>
      <c r="BP2" s="37"/>
      <c r="BQ2" s="37"/>
      <c r="BS2" s="64" t="s">
        <v>37</v>
      </c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</row>
    <row r="3" spans="1:97" ht="12.75">
      <c r="A3" s="65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F3" s="36"/>
      <c r="AG3" s="66" t="s">
        <v>39</v>
      </c>
      <c r="AH3" s="66"/>
      <c r="AI3" s="66"/>
      <c r="AJ3" s="66"/>
      <c r="AK3" s="66"/>
      <c r="AL3" s="66"/>
      <c r="AM3" s="66"/>
      <c r="AN3" s="66"/>
      <c r="AO3" s="66"/>
      <c r="AQ3" s="67" t="s">
        <v>40</v>
      </c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38"/>
      <c r="BM3" s="38"/>
      <c r="BN3" s="38"/>
      <c r="BO3" s="38"/>
      <c r="BP3" s="38"/>
      <c r="BQ3" s="3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</row>
    <row r="4" spans="1:104" ht="12.75">
      <c r="A4" s="69" t="s">
        <v>25</v>
      </c>
      <c r="B4" s="70" t="s">
        <v>41</v>
      </c>
      <c r="C4" s="39"/>
      <c r="D4" s="68" t="s">
        <v>57</v>
      </c>
      <c r="E4" s="68"/>
      <c r="F4" s="68"/>
      <c r="G4" s="68"/>
      <c r="H4" s="68"/>
      <c r="I4" s="68"/>
      <c r="K4" s="68" t="s">
        <v>58</v>
      </c>
      <c r="L4" s="68"/>
      <c r="M4" s="68"/>
      <c r="N4" s="68"/>
      <c r="O4" s="68"/>
      <c r="P4" s="68"/>
      <c r="R4" s="68" t="s">
        <v>59</v>
      </c>
      <c r="S4" s="68"/>
      <c r="T4" s="68"/>
      <c r="U4" s="68"/>
      <c r="V4" s="68"/>
      <c r="W4" s="68"/>
      <c r="Y4" s="68" t="s">
        <v>63</v>
      </c>
      <c r="Z4" s="68"/>
      <c r="AA4" s="68"/>
      <c r="AB4" s="68"/>
      <c r="AC4" s="68"/>
      <c r="AD4" s="68"/>
      <c r="AF4" s="40" t="s">
        <v>27</v>
      </c>
      <c r="AG4" s="36" t="s">
        <v>43</v>
      </c>
      <c r="AH4" s="36" t="s">
        <v>44</v>
      </c>
      <c r="AJ4" s="68" t="s">
        <v>63</v>
      </c>
      <c r="AK4" s="68"/>
      <c r="AL4" s="68"/>
      <c r="AM4" s="68"/>
      <c r="AN4" s="68"/>
      <c r="AO4" s="68"/>
      <c r="AQ4" s="68" t="s">
        <v>57</v>
      </c>
      <c r="AR4" s="68"/>
      <c r="AS4" s="68"/>
      <c r="AT4" s="68"/>
      <c r="AU4" s="68"/>
      <c r="AV4" s="68"/>
      <c r="AX4" s="68" t="s">
        <v>58</v>
      </c>
      <c r="AY4" s="68"/>
      <c r="AZ4" s="68"/>
      <c r="BA4" s="68"/>
      <c r="BB4" s="68"/>
      <c r="BC4" s="68"/>
      <c r="BE4" s="68" t="s">
        <v>59</v>
      </c>
      <c r="BF4" s="68"/>
      <c r="BG4" s="68"/>
      <c r="BH4" s="68"/>
      <c r="BI4" s="68"/>
      <c r="BJ4" s="68"/>
      <c r="BL4" s="68" t="s">
        <v>61</v>
      </c>
      <c r="BM4" s="68"/>
      <c r="BN4" s="68"/>
      <c r="BO4" s="68"/>
      <c r="BP4" s="68"/>
      <c r="BQ4" s="68"/>
      <c r="BS4" s="68" t="s">
        <v>57</v>
      </c>
      <c r="BT4" s="68"/>
      <c r="BU4" s="68"/>
      <c r="BV4" s="68"/>
      <c r="BW4" s="68"/>
      <c r="BX4" s="68"/>
      <c r="BZ4" s="68" t="s">
        <v>58</v>
      </c>
      <c r="CA4" s="68"/>
      <c r="CB4" s="68"/>
      <c r="CC4" s="68"/>
      <c r="CD4" s="68"/>
      <c r="CE4" s="68"/>
      <c r="CG4" s="68" t="s">
        <v>59</v>
      </c>
      <c r="CH4" s="68"/>
      <c r="CI4" s="68"/>
      <c r="CJ4" s="68"/>
      <c r="CK4" s="68"/>
      <c r="CL4" s="68"/>
      <c r="CN4" s="72" t="s">
        <v>63</v>
      </c>
      <c r="CO4" s="72"/>
      <c r="CP4" s="72"/>
      <c r="CQ4" s="72"/>
      <c r="CR4" s="72"/>
      <c r="CS4" s="72"/>
      <c r="CU4" s="72" t="s">
        <v>64</v>
      </c>
      <c r="CV4" s="72"/>
      <c r="CW4" s="72"/>
      <c r="CX4" s="72"/>
      <c r="CY4" s="72"/>
      <c r="CZ4" s="72"/>
    </row>
    <row r="5" spans="1:104" ht="12.75">
      <c r="A5" s="69"/>
      <c r="B5" s="70"/>
      <c r="C5" s="39"/>
      <c r="D5" s="71" t="s">
        <v>27</v>
      </c>
      <c r="E5" s="71"/>
      <c r="F5" s="71" t="s">
        <v>6</v>
      </c>
      <c r="G5" s="71"/>
      <c r="H5" s="71" t="s">
        <v>7</v>
      </c>
      <c r="I5" s="71"/>
      <c r="K5" s="71" t="s">
        <v>27</v>
      </c>
      <c r="L5" s="71"/>
      <c r="M5" s="71" t="s">
        <v>6</v>
      </c>
      <c r="N5" s="71"/>
      <c r="O5" s="71" t="s">
        <v>7</v>
      </c>
      <c r="P5" s="71"/>
      <c r="R5" s="71" t="s">
        <v>27</v>
      </c>
      <c r="S5" s="71"/>
      <c r="T5" s="71" t="s">
        <v>6</v>
      </c>
      <c r="U5" s="71"/>
      <c r="V5" s="71" t="s">
        <v>7</v>
      </c>
      <c r="W5" s="71"/>
      <c r="Y5" s="71" t="s">
        <v>27</v>
      </c>
      <c r="Z5" s="71"/>
      <c r="AA5" s="71" t="s">
        <v>6</v>
      </c>
      <c r="AB5" s="71"/>
      <c r="AC5" s="71" t="s">
        <v>7</v>
      </c>
      <c r="AD5" s="71"/>
      <c r="AF5" s="36"/>
      <c r="AG5" s="41" t="s">
        <v>45</v>
      </c>
      <c r="AH5" s="41" t="s">
        <v>45</v>
      </c>
      <c r="AJ5" s="71" t="s">
        <v>27</v>
      </c>
      <c r="AK5" s="71"/>
      <c r="AL5" s="71" t="s">
        <v>6</v>
      </c>
      <c r="AM5" s="71"/>
      <c r="AN5" s="71" t="s">
        <v>7</v>
      </c>
      <c r="AO5" s="71"/>
      <c r="AQ5" s="71" t="s">
        <v>27</v>
      </c>
      <c r="AR5" s="71"/>
      <c r="AS5" s="71" t="s">
        <v>6</v>
      </c>
      <c r="AT5" s="71"/>
      <c r="AU5" s="71" t="s">
        <v>7</v>
      </c>
      <c r="AV5" s="71"/>
      <c r="AX5" s="71" t="s">
        <v>27</v>
      </c>
      <c r="AY5" s="71"/>
      <c r="AZ5" s="71" t="s">
        <v>6</v>
      </c>
      <c r="BA5" s="71"/>
      <c r="BB5" s="71" t="s">
        <v>7</v>
      </c>
      <c r="BC5" s="71"/>
      <c r="BE5" s="71" t="s">
        <v>27</v>
      </c>
      <c r="BF5" s="71"/>
      <c r="BG5" s="71" t="s">
        <v>6</v>
      </c>
      <c r="BH5" s="71"/>
      <c r="BI5" s="71" t="s">
        <v>7</v>
      </c>
      <c r="BJ5" s="71"/>
      <c r="BL5" s="71" t="s">
        <v>27</v>
      </c>
      <c r="BM5" s="71"/>
      <c r="BN5" s="71" t="s">
        <v>6</v>
      </c>
      <c r="BO5" s="71"/>
      <c r="BP5" s="71" t="s">
        <v>7</v>
      </c>
      <c r="BQ5" s="71"/>
      <c r="BS5" s="71" t="s">
        <v>27</v>
      </c>
      <c r="BT5" s="71"/>
      <c r="BU5" s="71" t="s">
        <v>6</v>
      </c>
      <c r="BV5" s="71"/>
      <c r="BW5" s="71" t="s">
        <v>7</v>
      </c>
      <c r="BX5" s="71"/>
      <c r="BZ5" s="71" t="s">
        <v>27</v>
      </c>
      <c r="CA5" s="71"/>
      <c r="CB5" s="71" t="s">
        <v>6</v>
      </c>
      <c r="CC5" s="71"/>
      <c r="CD5" s="71" t="s">
        <v>7</v>
      </c>
      <c r="CE5" s="71"/>
      <c r="CG5" s="71" t="s">
        <v>27</v>
      </c>
      <c r="CH5" s="71"/>
      <c r="CI5" s="71" t="s">
        <v>6</v>
      </c>
      <c r="CJ5" s="71"/>
      <c r="CK5" s="71" t="s">
        <v>7</v>
      </c>
      <c r="CL5" s="71"/>
      <c r="CN5" s="71" t="s">
        <v>27</v>
      </c>
      <c r="CO5" s="71"/>
      <c r="CP5" s="71" t="s">
        <v>6</v>
      </c>
      <c r="CQ5" s="71"/>
      <c r="CR5" s="71" t="s">
        <v>7</v>
      </c>
      <c r="CS5" s="71"/>
      <c r="CU5" s="71" t="s">
        <v>27</v>
      </c>
      <c r="CV5" s="71"/>
      <c r="CW5" s="71" t="s">
        <v>6</v>
      </c>
      <c r="CX5" s="71"/>
      <c r="CY5" s="71" t="s">
        <v>7</v>
      </c>
      <c r="CZ5" s="71"/>
    </row>
    <row r="6" spans="1:104" s="18" customFormat="1" ht="12.75">
      <c r="A6" s="69"/>
      <c r="B6" s="70"/>
      <c r="C6" s="39"/>
      <c r="D6" s="42" t="s">
        <v>46</v>
      </c>
      <c r="E6" s="42" t="s">
        <v>47</v>
      </c>
      <c r="F6" s="42" t="s">
        <v>46</v>
      </c>
      <c r="G6" s="42" t="s">
        <v>47</v>
      </c>
      <c r="H6" s="42" t="s">
        <v>46</v>
      </c>
      <c r="I6" s="42" t="s">
        <v>47</v>
      </c>
      <c r="K6" s="42" t="s">
        <v>46</v>
      </c>
      <c r="L6" s="42" t="s">
        <v>47</v>
      </c>
      <c r="M6" s="42" t="s">
        <v>46</v>
      </c>
      <c r="N6" s="42" t="s">
        <v>47</v>
      </c>
      <c r="O6" s="42" t="s">
        <v>46</v>
      </c>
      <c r="P6" s="42" t="s">
        <v>47</v>
      </c>
      <c r="R6" s="42" t="s">
        <v>46</v>
      </c>
      <c r="S6" s="42" t="s">
        <v>47</v>
      </c>
      <c r="T6" s="42" t="s">
        <v>46</v>
      </c>
      <c r="U6" s="42" t="s">
        <v>47</v>
      </c>
      <c r="V6" s="42" t="s">
        <v>46</v>
      </c>
      <c r="W6" s="42" t="s">
        <v>47</v>
      </c>
      <c r="Y6" s="42" t="s">
        <v>46</v>
      </c>
      <c r="Z6" s="42" t="s">
        <v>47</v>
      </c>
      <c r="AA6" s="42" t="s">
        <v>46</v>
      </c>
      <c r="AB6" s="42" t="s">
        <v>47</v>
      </c>
      <c r="AC6" s="42" t="s">
        <v>46</v>
      </c>
      <c r="AD6" s="42" t="s">
        <v>47</v>
      </c>
      <c r="AF6" s="43"/>
      <c r="AG6" s="44" t="s">
        <v>47</v>
      </c>
      <c r="AH6" s="44" t="s">
        <v>47</v>
      </c>
      <c r="AJ6" s="42" t="s">
        <v>46</v>
      </c>
      <c r="AK6" s="42" t="s">
        <v>47</v>
      </c>
      <c r="AL6" s="42" t="s">
        <v>46</v>
      </c>
      <c r="AM6" s="42" t="s">
        <v>47</v>
      </c>
      <c r="AN6" s="42" t="s">
        <v>46</v>
      </c>
      <c r="AO6" s="42" t="s">
        <v>47</v>
      </c>
      <c r="AQ6" s="42" t="s">
        <v>46</v>
      </c>
      <c r="AR6" s="42" t="s">
        <v>47</v>
      </c>
      <c r="AS6" s="42" t="s">
        <v>46</v>
      </c>
      <c r="AT6" s="42" t="s">
        <v>47</v>
      </c>
      <c r="AU6" s="42" t="s">
        <v>46</v>
      </c>
      <c r="AV6" s="42" t="s">
        <v>47</v>
      </c>
      <c r="AX6" s="42" t="s">
        <v>46</v>
      </c>
      <c r="AY6" s="42" t="s">
        <v>47</v>
      </c>
      <c r="AZ6" s="42" t="s">
        <v>46</v>
      </c>
      <c r="BA6" s="42" t="s">
        <v>47</v>
      </c>
      <c r="BB6" s="42" t="s">
        <v>46</v>
      </c>
      <c r="BC6" s="42" t="s">
        <v>47</v>
      </c>
      <c r="BE6" s="42" t="s">
        <v>46</v>
      </c>
      <c r="BF6" s="42" t="s">
        <v>47</v>
      </c>
      <c r="BG6" s="42" t="s">
        <v>46</v>
      </c>
      <c r="BH6" s="42" t="s">
        <v>47</v>
      </c>
      <c r="BI6" s="42" t="s">
        <v>46</v>
      </c>
      <c r="BJ6" s="42" t="s">
        <v>47</v>
      </c>
      <c r="BL6" s="42" t="s">
        <v>46</v>
      </c>
      <c r="BM6" s="42" t="s">
        <v>47</v>
      </c>
      <c r="BN6" s="42" t="s">
        <v>46</v>
      </c>
      <c r="BO6" s="42" t="s">
        <v>47</v>
      </c>
      <c r="BP6" s="42" t="s">
        <v>46</v>
      </c>
      <c r="BQ6" s="42" t="s">
        <v>47</v>
      </c>
      <c r="BS6" s="42" t="s">
        <v>46</v>
      </c>
      <c r="BT6" s="42" t="s">
        <v>47</v>
      </c>
      <c r="BU6" s="42" t="s">
        <v>46</v>
      </c>
      <c r="BV6" s="42" t="s">
        <v>47</v>
      </c>
      <c r="BW6" s="42" t="s">
        <v>46</v>
      </c>
      <c r="BX6" s="42" t="s">
        <v>47</v>
      </c>
      <c r="BZ6" s="42" t="s">
        <v>46</v>
      </c>
      <c r="CA6" s="42" t="s">
        <v>47</v>
      </c>
      <c r="CB6" s="42" t="s">
        <v>46</v>
      </c>
      <c r="CC6" s="42" t="s">
        <v>47</v>
      </c>
      <c r="CD6" s="42" t="s">
        <v>46</v>
      </c>
      <c r="CE6" s="42" t="s">
        <v>47</v>
      </c>
      <c r="CG6" s="42" t="s">
        <v>46</v>
      </c>
      <c r="CH6" s="42" t="s">
        <v>47</v>
      </c>
      <c r="CI6" s="42" t="s">
        <v>46</v>
      </c>
      <c r="CJ6" s="42" t="s">
        <v>47</v>
      </c>
      <c r="CK6" s="42" t="s">
        <v>46</v>
      </c>
      <c r="CL6" s="42" t="s">
        <v>47</v>
      </c>
      <c r="CN6" s="42" t="s">
        <v>46</v>
      </c>
      <c r="CO6" s="42" t="s">
        <v>47</v>
      </c>
      <c r="CP6" s="42" t="s">
        <v>46</v>
      </c>
      <c r="CQ6" s="42" t="s">
        <v>47</v>
      </c>
      <c r="CR6" s="42" t="s">
        <v>46</v>
      </c>
      <c r="CS6" s="42" t="s">
        <v>47</v>
      </c>
      <c r="CU6" s="42" t="s">
        <v>46</v>
      </c>
      <c r="CV6" s="42" t="s">
        <v>47</v>
      </c>
      <c r="CW6" s="42" t="s">
        <v>46</v>
      </c>
      <c r="CX6" s="42" t="s">
        <v>47</v>
      </c>
      <c r="CY6" s="42" t="s">
        <v>46</v>
      </c>
      <c r="CZ6" s="42" t="s">
        <v>47</v>
      </c>
    </row>
    <row r="7" spans="1:104" s="18" customFormat="1" ht="12.75">
      <c r="A7" s="39"/>
      <c r="B7" s="39"/>
      <c r="C7" s="39"/>
      <c r="D7" s="20"/>
      <c r="E7" s="20"/>
      <c r="F7" s="20"/>
      <c r="G7" s="20"/>
      <c r="H7" s="20"/>
      <c r="I7" s="20"/>
      <c r="K7" s="20"/>
      <c r="L7" s="20"/>
      <c r="M7" s="20"/>
      <c r="N7" s="20"/>
      <c r="O7" s="20"/>
      <c r="P7" s="20"/>
      <c r="R7" s="20"/>
      <c r="S7" s="20"/>
      <c r="T7" s="20"/>
      <c r="U7" s="20"/>
      <c r="V7" s="20"/>
      <c r="W7" s="20"/>
      <c r="Y7" s="20"/>
      <c r="Z7" s="20"/>
      <c r="AA7" s="20"/>
      <c r="AB7" s="20"/>
      <c r="AC7" s="20"/>
      <c r="AD7" s="20"/>
      <c r="AF7" s="43"/>
      <c r="AG7" s="43"/>
      <c r="AH7" s="43"/>
      <c r="AJ7" s="20"/>
      <c r="AK7" s="20"/>
      <c r="AL7" s="20"/>
      <c r="AM7" s="20"/>
      <c r="AN7" s="20"/>
      <c r="AO7" s="20"/>
      <c r="AQ7" s="20"/>
      <c r="AR7" s="20"/>
      <c r="AS7" s="20"/>
      <c r="AT7" s="20"/>
      <c r="AU7" s="20"/>
      <c r="AV7" s="20"/>
      <c r="AX7" s="20"/>
      <c r="AY7" s="20"/>
      <c r="AZ7" s="20"/>
      <c r="BA7" s="20"/>
      <c r="BB7" s="20"/>
      <c r="BC7" s="20"/>
      <c r="BE7" s="20"/>
      <c r="BF7" s="20"/>
      <c r="BG7" s="20"/>
      <c r="BH7" s="20"/>
      <c r="BI7" s="20"/>
      <c r="BJ7" s="20"/>
      <c r="BL7" s="20"/>
      <c r="BM7" s="20"/>
      <c r="BN7" s="20"/>
      <c r="BO7" s="20"/>
      <c r="BP7" s="20"/>
      <c r="BQ7" s="20"/>
      <c r="BS7" s="20"/>
      <c r="BT7" s="20"/>
      <c r="BU7" s="20"/>
      <c r="BV7" s="20"/>
      <c r="BW7" s="20"/>
      <c r="BX7" s="20"/>
      <c r="BZ7" s="20"/>
      <c r="CA7" s="20"/>
      <c r="CB7" s="20"/>
      <c r="CC7" s="20"/>
      <c r="CD7" s="20"/>
      <c r="CE7" s="20"/>
      <c r="CG7" s="20"/>
      <c r="CH7" s="20"/>
      <c r="CI7" s="20"/>
      <c r="CJ7" s="20"/>
      <c r="CK7" s="20"/>
      <c r="CL7" s="20"/>
      <c r="CN7" s="20"/>
      <c r="CO7" s="20"/>
      <c r="CP7" s="20"/>
      <c r="CQ7" s="20"/>
      <c r="CR7" s="20"/>
      <c r="CS7" s="20"/>
      <c r="CU7" s="20"/>
      <c r="CV7" s="20"/>
      <c r="CW7" s="20"/>
      <c r="CX7" s="20"/>
      <c r="CY7" s="20"/>
      <c r="CZ7" s="20"/>
    </row>
    <row r="8" spans="1:104" s="18" customFormat="1" ht="12.75">
      <c r="A8" s="39">
        <v>0</v>
      </c>
      <c r="B8" s="45">
        <v>919</v>
      </c>
      <c r="C8" s="39"/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7"/>
      <c r="K8" s="46">
        <v>0</v>
      </c>
      <c r="L8" s="46">
        <v>0</v>
      </c>
      <c r="M8" s="46">
        <v>0</v>
      </c>
      <c r="N8" s="46">
        <v>0</v>
      </c>
      <c r="O8" s="46">
        <v>0</v>
      </c>
      <c r="P8" s="46">
        <v>0</v>
      </c>
      <c r="Q8" s="47"/>
      <c r="R8" s="46">
        <v>0</v>
      </c>
      <c r="S8" s="46">
        <v>0</v>
      </c>
      <c r="T8" s="46">
        <v>0</v>
      </c>
      <c r="U8" s="46">
        <v>0</v>
      </c>
      <c r="V8" s="46">
        <v>0</v>
      </c>
      <c r="W8" s="46">
        <v>0</v>
      </c>
      <c r="X8" s="47"/>
      <c r="Y8" s="46">
        <v>0</v>
      </c>
      <c r="Z8" s="46">
        <v>0</v>
      </c>
      <c r="AA8" s="46">
        <v>0</v>
      </c>
      <c r="AB8" s="46">
        <v>0</v>
      </c>
      <c r="AC8" s="46">
        <v>0</v>
      </c>
      <c r="AD8" s="46">
        <v>0</v>
      </c>
      <c r="AF8" s="48">
        <v>0</v>
      </c>
      <c r="AG8" s="49">
        <v>0</v>
      </c>
      <c r="AH8" s="49">
        <v>0</v>
      </c>
      <c r="AJ8" s="46">
        <v>0</v>
      </c>
      <c r="AK8" s="46">
        <v>0</v>
      </c>
      <c r="AL8" s="46">
        <v>0</v>
      </c>
      <c r="AM8" s="46">
        <v>0</v>
      </c>
      <c r="AN8" s="46">
        <v>0</v>
      </c>
      <c r="AO8" s="46">
        <v>0</v>
      </c>
      <c r="AQ8" s="46">
        <v>0</v>
      </c>
      <c r="AR8" s="46">
        <v>0</v>
      </c>
      <c r="AS8" s="46">
        <v>0</v>
      </c>
      <c r="AT8" s="46">
        <v>0</v>
      </c>
      <c r="AU8" s="46">
        <v>0</v>
      </c>
      <c r="AV8" s="46">
        <v>0</v>
      </c>
      <c r="AW8" s="47"/>
      <c r="AX8" s="46">
        <v>0</v>
      </c>
      <c r="AY8" s="46">
        <v>0</v>
      </c>
      <c r="AZ8" s="46">
        <v>0</v>
      </c>
      <c r="BA8" s="46">
        <v>0</v>
      </c>
      <c r="BB8" s="46">
        <v>0</v>
      </c>
      <c r="BC8" s="46">
        <v>0</v>
      </c>
      <c r="BD8" s="47"/>
      <c r="BE8" s="46">
        <v>0</v>
      </c>
      <c r="BF8" s="46">
        <v>0</v>
      </c>
      <c r="BG8" s="46">
        <v>0</v>
      </c>
      <c r="BH8" s="46">
        <v>0</v>
      </c>
      <c r="BI8" s="46">
        <v>0</v>
      </c>
      <c r="BJ8" s="46">
        <v>0</v>
      </c>
      <c r="BK8" s="47"/>
      <c r="BL8" s="46">
        <v>0</v>
      </c>
      <c r="BM8" s="46">
        <v>0</v>
      </c>
      <c r="BN8" s="46">
        <v>0</v>
      </c>
      <c r="BO8" s="46">
        <v>0</v>
      </c>
      <c r="BP8" s="46">
        <v>0</v>
      </c>
      <c r="BQ8" s="46">
        <v>0</v>
      </c>
      <c r="BS8" s="46">
        <v>0</v>
      </c>
      <c r="BT8" s="46">
        <v>0</v>
      </c>
      <c r="BU8" s="46">
        <v>0</v>
      </c>
      <c r="BV8" s="46">
        <v>0</v>
      </c>
      <c r="BW8" s="46">
        <v>0</v>
      </c>
      <c r="BX8" s="46">
        <v>0</v>
      </c>
      <c r="BY8" s="47"/>
      <c r="BZ8" s="46">
        <v>0</v>
      </c>
      <c r="CA8" s="46">
        <v>0</v>
      </c>
      <c r="CB8" s="46">
        <v>0</v>
      </c>
      <c r="CC8" s="46">
        <v>0</v>
      </c>
      <c r="CD8" s="46">
        <v>0</v>
      </c>
      <c r="CE8" s="46">
        <v>0</v>
      </c>
      <c r="CF8" s="47"/>
      <c r="CG8" s="46">
        <v>0</v>
      </c>
      <c r="CH8" s="46">
        <v>0</v>
      </c>
      <c r="CI8" s="46">
        <v>0</v>
      </c>
      <c r="CJ8" s="46">
        <v>0</v>
      </c>
      <c r="CK8" s="46">
        <v>0</v>
      </c>
      <c r="CL8" s="46">
        <v>0</v>
      </c>
      <c r="CM8" s="47"/>
      <c r="CN8" s="46">
        <v>0</v>
      </c>
      <c r="CO8" s="46">
        <v>0</v>
      </c>
      <c r="CP8" s="46">
        <v>0</v>
      </c>
      <c r="CQ8" s="46">
        <v>0</v>
      </c>
      <c r="CR8" s="46">
        <v>0</v>
      </c>
      <c r="CS8" s="46">
        <v>0</v>
      </c>
      <c r="CU8" s="46">
        <v>0</v>
      </c>
      <c r="CV8" s="46">
        <v>0</v>
      </c>
      <c r="CW8" s="46">
        <v>0</v>
      </c>
      <c r="CX8" s="46">
        <v>0</v>
      </c>
      <c r="CY8" s="46">
        <v>0</v>
      </c>
      <c r="CZ8" s="46">
        <v>0</v>
      </c>
    </row>
    <row r="9" spans="1:104" s="18" customFormat="1" ht="12.75">
      <c r="A9" s="39">
        <v>1</v>
      </c>
      <c r="B9" s="45">
        <v>904</v>
      </c>
      <c r="C9" s="39"/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7"/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7"/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7"/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0</v>
      </c>
      <c r="AF9" s="48">
        <v>0</v>
      </c>
      <c r="AG9" s="49">
        <v>0</v>
      </c>
      <c r="AH9" s="49">
        <v>0</v>
      </c>
      <c r="AJ9" s="46">
        <v>0</v>
      </c>
      <c r="AK9" s="46">
        <v>0</v>
      </c>
      <c r="AL9" s="46">
        <v>0</v>
      </c>
      <c r="AM9" s="46">
        <v>0</v>
      </c>
      <c r="AN9" s="46">
        <v>0</v>
      </c>
      <c r="AO9" s="46">
        <v>0</v>
      </c>
      <c r="AQ9" s="46">
        <v>0</v>
      </c>
      <c r="AR9" s="46">
        <v>0</v>
      </c>
      <c r="AS9" s="46">
        <v>0</v>
      </c>
      <c r="AT9" s="46">
        <v>0</v>
      </c>
      <c r="AU9" s="46">
        <v>0</v>
      </c>
      <c r="AV9" s="46">
        <v>0</v>
      </c>
      <c r="AW9" s="47"/>
      <c r="AX9" s="46">
        <v>0</v>
      </c>
      <c r="AY9" s="46">
        <v>0</v>
      </c>
      <c r="AZ9" s="46">
        <v>0</v>
      </c>
      <c r="BA9" s="46">
        <v>0</v>
      </c>
      <c r="BB9" s="46">
        <v>0</v>
      </c>
      <c r="BC9" s="46">
        <v>0</v>
      </c>
      <c r="BD9" s="47"/>
      <c r="BE9" s="46">
        <v>0</v>
      </c>
      <c r="BF9" s="46">
        <v>0</v>
      </c>
      <c r="BG9" s="46">
        <v>0</v>
      </c>
      <c r="BH9" s="46">
        <v>0</v>
      </c>
      <c r="BI9" s="46">
        <v>0</v>
      </c>
      <c r="BJ9" s="46">
        <v>0</v>
      </c>
      <c r="BK9" s="47"/>
      <c r="BL9" s="46">
        <v>0</v>
      </c>
      <c r="BM9" s="46">
        <v>0</v>
      </c>
      <c r="BN9" s="46">
        <v>0</v>
      </c>
      <c r="BO9" s="46">
        <v>0</v>
      </c>
      <c r="BP9" s="46">
        <v>0</v>
      </c>
      <c r="BQ9" s="46">
        <v>0</v>
      </c>
      <c r="BS9" s="46">
        <v>0</v>
      </c>
      <c r="BT9" s="46">
        <v>0</v>
      </c>
      <c r="BU9" s="46">
        <v>0</v>
      </c>
      <c r="BV9" s="46">
        <v>0</v>
      </c>
      <c r="BW9" s="46">
        <v>0</v>
      </c>
      <c r="BX9" s="46">
        <v>0</v>
      </c>
      <c r="BY9" s="47"/>
      <c r="BZ9" s="46">
        <v>0</v>
      </c>
      <c r="CA9" s="46">
        <v>0</v>
      </c>
      <c r="CB9" s="46">
        <v>0</v>
      </c>
      <c r="CC9" s="46">
        <v>0</v>
      </c>
      <c r="CD9" s="46">
        <v>0</v>
      </c>
      <c r="CE9" s="46">
        <v>0</v>
      </c>
      <c r="CF9" s="47"/>
      <c r="CG9" s="46">
        <v>0</v>
      </c>
      <c r="CH9" s="46">
        <v>0</v>
      </c>
      <c r="CI9" s="46">
        <v>0</v>
      </c>
      <c r="CJ9" s="46">
        <v>0</v>
      </c>
      <c r="CK9" s="46">
        <v>0</v>
      </c>
      <c r="CL9" s="46">
        <v>0</v>
      </c>
      <c r="CM9" s="47"/>
      <c r="CN9" s="46">
        <v>0</v>
      </c>
      <c r="CO9" s="46">
        <v>0</v>
      </c>
      <c r="CP9" s="46">
        <v>0</v>
      </c>
      <c r="CQ9" s="46">
        <v>0</v>
      </c>
      <c r="CR9" s="46">
        <v>0</v>
      </c>
      <c r="CS9" s="46">
        <v>0</v>
      </c>
      <c r="CU9" s="46">
        <v>0</v>
      </c>
      <c r="CV9" s="46">
        <v>0</v>
      </c>
      <c r="CW9" s="46">
        <v>0</v>
      </c>
      <c r="CX9" s="46">
        <v>0</v>
      </c>
      <c r="CY9" s="46">
        <v>0</v>
      </c>
      <c r="CZ9" s="46">
        <v>0</v>
      </c>
    </row>
    <row r="10" spans="1:104" s="18" customFormat="1" ht="12.75">
      <c r="A10" s="39">
        <v>2</v>
      </c>
      <c r="B10" s="45">
        <v>940</v>
      </c>
      <c r="C10" s="39"/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7"/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7"/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7"/>
      <c r="Y10" s="46">
        <v>0</v>
      </c>
      <c r="Z10" s="46">
        <v>0</v>
      </c>
      <c r="AA10" s="46">
        <v>0</v>
      </c>
      <c r="AB10" s="46">
        <v>0</v>
      </c>
      <c r="AC10" s="46">
        <v>0</v>
      </c>
      <c r="AD10" s="46">
        <v>0</v>
      </c>
      <c r="AF10" s="48">
        <v>0</v>
      </c>
      <c r="AG10" s="49">
        <v>0</v>
      </c>
      <c r="AH10" s="49">
        <v>0</v>
      </c>
      <c r="AJ10" s="46">
        <v>0</v>
      </c>
      <c r="AK10" s="46">
        <v>0</v>
      </c>
      <c r="AL10" s="46">
        <v>0</v>
      </c>
      <c r="AM10" s="46">
        <v>0</v>
      </c>
      <c r="AN10" s="46">
        <v>0</v>
      </c>
      <c r="AO10" s="46">
        <v>0</v>
      </c>
      <c r="AQ10" s="46">
        <v>0</v>
      </c>
      <c r="AR10" s="46">
        <v>0</v>
      </c>
      <c r="AS10" s="46">
        <v>0</v>
      </c>
      <c r="AT10" s="46">
        <v>0</v>
      </c>
      <c r="AU10" s="46">
        <v>0</v>
      </c>
      <c r="AV10" s="46">
        <v>0</v>
      </c>
      <c r="AW10" s="47"/>
      <c r="AX10" s="46">
        <v>0</v>
      </c>
      <c r="AY10" s="46">
        <v>0</v>
      </c>
      <c r="AZ10" s="46">
        <v>0</v>
      </c>
      <c r="BA10" s="46">
        <v>0</v>
      </c>
      <c r="BB10" s="46">
        <v>0</v>
      </c>
      <c r="BC10" s="46">
        <v>0</v>
      </c>
      <c r="BD10" s="47"/>
      <c r="BE10" s="46">
        <v>0</v>
      </c>
      <c r="BF10" s="46">
        <v>0</v>
      </c>
      <c r="BG10" s="46">
        <v>0</v>
      </c>
      <c r="BH10" s="46">
        <v>0</v>
      </c>
      <c r="BI10" s="46">
        <v>0</v>
      </c>
      <c r="BJ10" s="46">
        <v>0</v>
      </c>
      <c r="BK10" s="47"/>
      <c r="BL10" s="46">
        <v>0</v>
      </c>
      <c r="BM10" s="46">
        <v>0</v>
      </c>
      <c r="BN10" s="46">
        <v>0</v>
      </c>
      <c r="BO10" s="46">
        <v>0</v>
      </c>
      <c r="BP10" s="46">
        <v>0</v>
      </c>
      <c r="BQ10" s="46">
        <v>0</v>
      </c>
      <c r="BS10" s="46">
        <v>0</v>
      </c>
      <c r="BT10" s="46">
        <v>0</v>
      </c>
      <c r="BU10" s="46">
        <v>0</v>
      </c>
      <c r="BV10" s="46">
        <v>0</v>
      </c>
      <c r="BW10" s="46">
        <v>0</v>
      </c>
      <c r="BX10" s="46">
        <v>0</v>
      </c>
      <c r="BY10" s="47"/>
      <c r="BZ10" s="46">
        <v>0</v>
      </c>
      <c r="CA10" s="46">
        <v>0</v>
      </c>
      <c r="CB10" s="46">
        <v>0</v>
      </c>
      <c r="CC10" s="46">
        <v>0</v>
      </c>
      <c r="CD10" s="46">
        <v>0</v>
      </c>
      <c r="CE10" s="46">
        <v>0</v>
      </c>
      <c r="CF10" s="47"/>
      <c r="CG10" s="46">
        <v>0</v>
      </c>
      <c r="CH10" s="46">
        <v>0</v>
      </c>
      <c r="CI10" s="46">
        <v>0</v>
      </c>
      <c r="CJ10" s="46">
        <v>0</v>
      </c>
      <c r="CK10" s="46">
        <v>0</v>
      </c>
      <c r="CL10" s="46">
        <v>0</v>
      </c>
      <c r="CM10" s="47"/>
      <c r="CN10" s="46">
        <v>0</v>
      </c>
      <c r="CO10" s="46">
        <v>0</v>
      </c>
      <c r="CP10" s="46">
        <v>0</v>
      </c>
      <c r="CQ10" s="46">
        <v>0</v>
      </c>
      <c r="CR10" s="46">
        <v>0</v>
      </c>
      <c r="CS10" s="46">
        <v>0</v>
      </c>
      <c r="CU10" s="46">
        <v>0</v>
      </c>
      <c r="CV10" s="46">
        <v>0</v>
      </c>
      <c r="CW10" s="46">
        <v>0</v>
      </c>
      <c r="CX10" s="46">
        <v>0</v>
      </c>
      <c r="CY10" s="46">
        <v>0</v>
      </c>
      <c r="CZ10" s="46">
        <v>0</v>
      </c>
    </row>
    <row r="11" spans="1:104" s="18" customFormat="1" ht="12.75">
      <c r="A11" s="39">
        <v>3</v>
      </c>
      <c r="B11" s="45">
        <v>971</v>
      </c>
      <c r="C11" s="39"/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7"/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7"/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7"/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F11" s="48">
        <v>0</v>
      </c>
      <c r="AG11" s="49">
        <v>0</v>
      </c>
      <c r="AH11" s="49">
        <v>0</v>
      </c>
      <c r="AJ11" s="46">
        <v>0</v>
      </c>
      <c r="AK11" s="46">
        <v>0</v>
      </c>
      <c r="AL11" s="46">
        <v>0</v>
      </c>
      <c r="AM11" s="46">
        <v>0</v>
      </c>
      <c r="AN11" s="46">
        <v>0</v>
      </c>
      <c r="AO11" s="46">
        <v>0</v>
      </c>
      <c r="AQ11" s="46">
        <v>0</v>
      </c>
      <c r="AR11" s="46">
        <v>0</v>
      </c>
      <c r="AS11" s="46">
        <v>0</v>
      </c>
      <c r="AT11" s="46">
        <v>0</v>
      </c>
      <c r="AU11" s="46">
        <v>0</v>
      </c>
      <c r="AV11" s="46">
        <v>0</v>
      </c>
      <c r="AW11" s="47"/>
      <c r="AX11" s="46">
        <v>0</v>
      </c>
      <c r="AY11" s="46">
        <v>0</v>
      </c>
      <c r="AZ11" s="46">
        <v>0</v>
      </c>
      <c r="BA11" s="46">
        <v>0</v>
      </c>
      <c r="BB11" s="46">
        <v>0</v>
      </c>
      <c r="BC11" s="46">
        <v>0</v>
      </c>
      <c r="BD11" s="47"/>
      <c r="BE11" s="46">
        <v>0</v>
      </c>
      <c r="BF11" s="46">
        <v>0</v>
      </c>
      <c r="BG11" s="46">
        <v>0</v>
      </c>
      <c r="BH11" s="46">
        <v>0</v>
      </c>
      <c r="BI11" s="46">
        <v>0</v>
      </c>
      <c r="BJ11" s="46">
        <v>0</v>
      </c>
      <c r="BK11" s="47"/>
      <c r="BL11" s="46">
        <v>0</v>
      </c>
      <c r="BM11" s="46">
        <v>0</v>
      </c>
      <c r="BN11" s="46">
        <v>0</v>
      </c>
      <c r="BO11" s="46">
        <v>0</v>
      </c>
      <c r="BP11" s="46">
        <v>0</v>
      </c>
      <c r="BQ11" s="46">
        <v>0</v>
      </c>
      <c r="BS11" s="46">
        <v>0</v>
      </c>
      <c r="BT11" s="46">
        <v>0</v>
      </c>
      <c r="BU11" s="46">
        <v>0</v>
      </c>
      <c r="BV11" s="46">
        <v>0</v>
      </c>
      <c r="BW11" s="46">
        <v>0</v>
      </c>
      <c r="BX11" s="46">
        <v>0</v>
      </c>
      <c r="BY11" s="47"/>
      <c r="BZ11" s="46">
        <v>0</v>
      </c>
      <c r="CA11" s="46">
        <v>0</v>
      </c>
      <c r="CB11" s="46">
        <v>0</v>
      </c>
      <c r="CC11" s="46">
        <v>0</v>
      </c>
      <c r="CD11" s="46">
        <v>0</v>
      </c>
      <c r="CE11" s="46">
        <v>0</v>
      </c>
      <c r="CF11" s="47"/>
      <c r="CG11" s="46">
        <v>0</v>
      </c>
      <c r="CH11" s="46">
        <v>0</v>
      </c>
      <c r="CI11" s="46">
        <v>0</v>
      </c>
      <c r="CJ11" s="46">
        <v>0</v>
      </c>
      <c r="CK11" s="46">
        <v>0</v>
      </c>
      <c r="CL11" s="46">
        <v>0</v>
      </c>
      <c r="CM11" s="47"/>
      <c r="CN11" s="46">
        <v>0</v>
      </c>
      <c r="CO11" s="46">
        <v>0</v>
      </c>
      <c r="CP11" s="46">
        <v>0</v>
      </c>
      <c r="CQ11" s="46">
        <v>0</v>
      </c>
      <c r="CR11" s="46">
        <v>0</v>
      </c>
      <c r="CS11" s="46">
        <v>0</v>
      </c>
      <c r="CU11" s="46">
        <v>0</v>
      </c>
      <c r="CV11" s="46">
        <v>0</v>
      </c>
      <c r="CW11" s="46">
        <v>0</v>
      </c>
      <c r="CX11" s="46">
        <v>0</v>
      </c>
      <c r="CY11" s="46">
        <v>0</v>
      </c>
      <c r="CZ11" s="46">
        <v>0</v>
      </c>
    </row>
    <row r="12" spans="1:104" s="18" customFormat="1" ht="12.75">
      <c r="A12" s="39">
        <v>4</v>
      </c>
      <c r="B12" s="45">
        <v>996</v>
      </c>
      <c r="C12" s="39"/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7"/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7"/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7"/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F12" s="48">
        <v>0</v>
      </c>
      <c r="AG12" s="49">
        <v>0</v>
      </c>
      <c r="AH12" s="49">
        <v>0</v>
      </c>
      <c r="AJ12" s="46">
        <v>0</v>
      </c>
      <c r="AK12" s="46">
        <v>0</v>
      </c>
      <c r="AL12" s="46">
        <v>0</v>
      </c>
      <c r="AM12" s="46">
        <v>0</v>
      </c>
      <c r="AN12" s="46">
        <v>0</v>
      </c>
      <c r="AO12" s="46">
        <v>0</v>
      </c>
      <c r="AQ12" s="46">
        <v>0</v>
      </c>
      <c r="AR12" s="46">
        <v>0</v>
      </c>
      <c r="AS12" s="46">
        <v>0</v>
      </c>
      <c r="AT12" s="46">
        <v>0</v>
      </c>
      <c r="AU12" s="46">
        <v>0</v>
      </c>
      <c r="AV12" s="46">
        <v>0</v>
      </c>
      <c r="AW12" s="47"/>
      <c r="AX12" s="46">
        <v>0</v>
      </c>
      <c r="AY12" s="46">
        <v>0</v>
      </c>
      <c r="AZ12" s="46">
        <v>0</v>
      </c>
      <c r="BA12" s="46">
        <v>0</v>
      </c>
      <c r="BB12" s="46">
        <v>0</v>
      </c>
      <c r="BC12" s="46">
        <v>0</v>
      </c>
      <c r="BD12" s="47"/>
      <c r="BE12" s="46">
        <v>0</v>
      </c>
      <c r="BF12" s="46">
        <v>0</v>
      </c>
      <c r="BG12" s="46">
        <v>0</v>
      </c>
      <c r="BH12" s="46">
        <v>0</v>
      </c>
      <c r="BI12" s="46">
        <v>0</v>
      </c>
      <c r="BJ12" s="46">
        <v>0</v>
      </c>
      <c r="BK12" s="47"/>
      <c r="BL12" s="46">
        <v>0</v>
      </c>
      <c r="BM12" s="46">
        <v>0</v>
      </c>
      <c r="BN12" s="46">
        <v>0</v>
      </c>
      <c r="BO12" s="46">
        <v>0</v>
      </c>
      <c r="BP12" s="46">
        <v>0</v>
      </c>
      <c r="BQ12" s="46">
        <v>0</v>
      </c>
      <c r="BS12" s="46">
        <v>0</v>
      </c>
      <c r="BT12" s="46">
        <v>0</v>
      </c>
      <c r="BU12" s="46">
        <v>0</v>
      </c>
      <c r="BV12" s="46">
        <v>0</v>
      </c>
      <c r="BW12" s="46">
        <v>0</v>
      </c>
      <c r="BX12" s="46">
        <v>0</v>
      </c>
      <c r="BY12" s="47"/>
      <c r="BZ12" s="46">
        <v>0</v>
      </c>
      <c r="CA12" s="46">
        <v>0</v>
      </c>
      <c r="CB12" s="46">
        <v>0</v>
      </c>
      <c r="CC12" s="46">
        <v>0</v>
      </c>
      <c r="CD12" s="46">
        <v>0</v>
      </c>
      <c r="CE12" s="46">
        <v>0</v>
      </c>
      <c r="CF12" s="47"/>
      <c r="CG12" s="46">
        <v>0</v>
      </c>
      <c r="CH12" s="46">
        <v>0</v>
      </c>
      <c r="CI12" s="46">
        <v>0</v>
      </c>
      <c r="CJ12" s="46">
        <v>0</v>
      </c>
      <c r="CK12" s="46">
        <v>0</v>
      </c>
      <c r="CL12" s="46">
        <v>0</v>
      </c>
      <c r="CM12" s="47"/>
      <c r="CN12" s="46">
        <v>0</v>
      </c>
      <c r="CO12" s="46">
        <v>0</v>
      </c>
      <c r="CP12" s="46">
        <v>0</v>
      </c>
      <c r="CQ12" s="46">
        <v>0</v>
      </c>
      <c r="CR12" s="46">
        <v>0</v>
      </c>
      <c r="CS12" s="46">
        <v>0</v>
      </c>
      <c r="CU12" s="46">
        <v>0</v>
      </c>
      <c r="CV12" s="46">
        <v>0</v>
      </c>
      <c r="CW12" s="46">
        <v>0</v>
      </c>
      <c r="CX12" s="46">
        <v>0</v>
      </c>
      <c r="CY12" s="46">
        <v>0</v>
      </c>
      <c r="CZ12" s="46">
        <v>0</v>
      </c>
    </row>
    <row r="13" spans="1:104" s="18" customFormat="1" ht="12.75">
      <c r="A13" s="39">
        <v>5</v>
      </c>
      <c r="B13" s="45">
        <v>1016</v>
      </c>
      <c r="C13" s="39"/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7"/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7"/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7"/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F13" s="48">
        <v>0</v>
      </c>
      <c r="AG13" s="49">
        <v>0</v>
      </c>
      <c r="AH13" s="49">
        <v>0</v>
      </c>
      <c r="AJ13" s="46">
        <v>0</v>
      </c>
      <c r="AK13" s="46">
        <v>0</v>
      </c>
      <c r="AL13" s="46">
        <v>0</v>
      </c>
      <c r="AM13" s="46">
        <v>0</v>
      </c>
      <c r="AN13" s="46">
        <v>0</v>
      </c>
      <c r="AO13" s="46">
        <v>0</v>
      </c>
      <c r="AQ13" s="46">
        <v>0</v>
      </c>
      <c r="AR13" s="46">
        <v>0</v>
      </c>
      <c r="AS13" s="46">
        <v>0</v>
      </c>
      <c r="AT13" s="46">
        <v>0</v>
      </c>
      <c r="AU13" s="46">
        <v>0</v>
      </c>
      <c r="AV13" s="46">
        <v>0</v>
      </c>
      <c r="AW13" s="47"/>
      <c r="AX13" s="46">
        <v>0</v>
      </c>
      <c r="AY13" s="46">
        <v>0</v>
      </c>
      <c r="AZ13" s="46">
        <v>0</v>
      </c>
      <c r="BA13" s="46">
        <v>0</v>
      </c>
      <c r="BB13" s="46">
        <v>0</v>
      </c>
      <c r="BC13" s="46">
        <v>0</v>
      </c>
      <c r="BD13" s="47"/>
      <c r="BE13" s="46">
        <v>0</v>
      </c>
      <c r="BF13" s="46">
        <v>0</v>
      </c>
      <c r="BG13" s="46">
        <v>0</v>
      </c>
      <c r="BH13" s="46">
        <v>0</v>
      </c>
      <c r="BI13" s="46">
        <v>0</v>
      </c>
      <c r="BJ13" s="46">
        <v>0</v>
      </c>
      <c r="BK13" s="47"/>
      <c r="BL13" s="46">
        <v>0</v>
      </c>
      <c r="BM13" s="46">
        <v>0</v>
      </c>
      <c r="BN13" s="46">
        <v>0</v>
      </c>
      <c r="BO13" s="46">
        <v>0</v>
      </c>
      <c r="BP13" s="46">
        <v>0</v>
      </c>
      <c r="BQ13" s="46">
        <v>0</v>
      </c>
      <c r="BS13" s="46">
        <v>0</v>
      </c>
      <c r="BT13" s="46">
        <v>0</v>
      </c>
      <c r="BU13" s="46">
        <v>0</v>
      </c>
      <c r="BV13" s="46">
        <v>0</v>
      </c>
      <c r="BW13" s="46">
        <v>0</v>
      </c>
      <c r="BX13" s="46">
        <v>0</v>
      </c>
      <c r="BY13" s="47"/>
      <c r="BZ13" s="46">
        <v>0</v>
      </c>
      <c r="CA13" s="46">
        <v>0</v>
      </c>
      <c r="CB13" s="46">
        <v>0</v>
      </c>
      <c r="CC13" s="46">
        <v>0</v>
      </c>
      <c r="CD13" s="46">
        <v>0</v>
      </c>
      <c r="CE13" s="46">
        <v>0</v>
      </c>
      <c r="CF13" s="47"/>
      <c r="CG13" s="46">
        <v>0</v>
      </c>
      <c r="CH13" s="46">
        <v>0</v>
      </c>
      <c r="CI13" s="46">
        <v>0</v>
      </c>
      <c r="CJ13" s="46">
        <v>0</v>
      </c>
      <c r="CK13" s="46">
        <v>0</v>
      </c>
      <c r="CL13" s="46">
        <v>0</v>
      </c>
      <c r="CM13" s="47"/>
      <c r="CN13" s="46">
        <v>0</v>
      </c>
      <c r="CO13" s="46">
        <v>0</v>
      </c>
      <c r="CP13" s="46">
        <v>0</v>
      </c>
      <c r="CQ13" s="46">
        <v>0</v>
      </c>
      <c r="CR13" s="46">
        <v>0</v>
      </c>
      <c r="CS13" s="46">
        <v>0</v>
      </c>
      <c r="CU13" s="46">
        <v>0</v>
      </c>
      <c r="CV13" s="46">
        <v>0</v>
      </c>
      <c r="CW13" s="46">
        <v>0</v>
      </c>
      <c r="CX13" s="46">
        <v>0</v>
      </c>
      <c r="CY13" s="46">
        <v>0</v>
      </c>
      <c r="CZ13" s="46">
        <v>0</v>
      </c>
    </row>
    <row r="14" spans="1:104" s="18" customFormat="1" ht="12.75">
      <c r="A14" s="39">
        <v>6</v>
      </c>
      <c r="B14" s="45">
        <v>1033</v>
      </c>
      <c r="C14" s="39"/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7"/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7"/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7"/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F14" s="48">
        <v>0</v>
      </c>
      <c r="AG14" s="49">
        <v>0</v>
      </c>
      <c r="AH14" s="49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6">
        <v>0</v>
      </c>
      <c r="AQ14" s="46">
        <v>0</v>
      </c>
      <c r="AR14" s="46">
        <v>0</v>
      </c>
      <c r="AS14" s="46">
        <v>0</v>
      </c>
      <c r="AT14" s="46">
        <v>0</v>
      </c>
      <c r="AU14" s="46">
        <v>0</v>
      </c>
      <c r="AV14" s="46">
        <v>0</v>
      </c>
      <c r="AW14" s="47"/>
      <c r="AX14" s="46">
        <v>0</v>
      </c>
      <c r="AY14" s="46">
        <v>0</v>
      </c>
      <c r="AZ14" s="46">
        <v>0</v>
      </c>
      <c r="BA14" s="46">
        <v>0</v>
      </c>
      <c r="BB14" s="46">
        <v>0</v>
      </c>
      <c r="BC14" s="46">
        <v>0</v>
      </c>
      <c r="BD14" s="47"/>
      <c r="BE14" s="46">
        <v>0</v>
      </c>
      <c r="BF14" s="46">
        <v>0</v>
      </c>
      <c r="BG14" s="46">
        <v>0</v>
      </c>
      <c r="BH14" s="46">
        <v>0</v>
      </c>
      <c r="BI14" s="46">
        <v>0</v>
      </c>
      <c r="BJ14" s="46">
        <v>0</v>
      </c>
      <c r="BK14" s="47"/>
      <c r="BL14" s="46">
        <v>0</v>
      </c>
      <c r="BM14" s="46">
        <v>0</v>
      </c>
      <c r="BN14" s="46">
        <v>0</v>
      </c>
      <c r="BO14" s="46">
        <v>0</v>
      </c>
      <c r="BP14" s="46">
        <v>0</v>
      </c>
      <c r="BQ14" s="46">
        <v>0</v>
      </c>
      <c r="BS14" s="46">
        <v>0</v>
      </c>
      <c r="BT14" s="46">
        <v>0</v>
      </c>
      <c r="BU14" s="46">
        <v>0</v>
      </c>
      <c r="BV14" s="46">
        <v>0</v>
      </c>
      <c r="BW14" s="46">
        <v>0</v>
      </c>
      <c r="BX14" s="46">
        <v>0</v>
      </c>
      <c r="BY14" s="47"/>
      <c r="BZ14" s="46">
        <v>0</v>
      </c>
      <c r="CA14" s="46">
        <v>0</v>
      </c>
      <c r="CB14" s="46">
        <v>0</v>
      </c>
      <c r="CC14" s="46">
        <v>0</v>
      </c>
      <c r="CD14" s="46">
        <v>0</v>
      </c>
      <c r="CE14" s="46">
        <v>0</v>
      </c>
      <c r="CF14" s="47"/>
      <c r="CG14" s="46">
        <v>0</v>
      </c>
      <c r="CH14" s="46">
        <v>0</v>
      </c>
      <c r="CI14" s="46">
        <v>0</v>
      </c>
      <c r="CJ14" s="46">
        <v>0</v>
      </c>
      <c r="CK14" s="46">
        <v>0</v>
      </c>
      <c r="CL14" s="46">
        <v>0</v>
      </c>
      <c r="CM14" s="47"/>
      <c r="CN14" s="46">
        <v>0</v>
      </c>
      <c r="CO14" s="46">
        <v>0</v>
      </c>
      <c r="CP14" s="46">
        <v>0</v>
      </c>
      <c r="CQ14" s="46">
        <v>0</v>
      </c>
      <c r="CR14" s="46">
        <v>0</v>
      </c>
      <c r="CS14" s="46">
        <v>0</v>
      </c>
      <c r="CU14" s="46">
        <v>0</v>
      </c>
      <c r="CV14" s="46">
        <v>0</v>
      </c>
      <c r="CW14" s="46">
        <v>0</v>
      </c>
      <c r="CX14" s="46">
        <v>0</v>
      </c>
      <c r="CY14" s="46">
        <v>0</v>
      </c>
      <c r="CZ14" s="46">
        <v>0</v>
      </c>
    </row>
    <row r="15" spans="1:104" s="18" customFormat="1" ht="12.75">
      <c r="A15" s="39">
        <v>7</v>
      </c>
      <c r="B15" s="45">
        <v>1047</v>
      </c>
      <c r="C15" s="39"/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7"/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7"/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7"/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F15" s="48">
        <v>0</v>
      </c>
      <c r="AG15" s="49">
        <v>0</v>
      </c>
      <c r="AH15" s="49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6">
        <v>0</v>
      </c>
      <c r="AQ15" s="46">
        <v>0</v>
      </c>
      <c r="AR15" s="46">
        <v>0</v>
      </c>
      <c r="AS15" s="46">
        <v>0</v>
      </c>
      <c r="AT15" s="46">
        <v>0</v>
      </c>
      <c r="AU15" s="46">
        <v>0</v>
      </c>
      <c r="AV15" s="46">
        <v>0</v>
      </c>
      <c r="AW15" s="47"/>
      <c r="AX15" s="46">
        <v>0</v>
      </c>
      <c r="AY15" s="46">
        <v>0</v>
      </c>
      <c r="AZ15" s="46">
        <v>0</v>
      </c>
      <c r="BA15" s="46">
        <v>0</v>
      </c>
      <c r="BB15" s="46">
        <v>0</v>
      </c>
      <c r="BC15" s="46">
        <v>0</v>
      </c>
      <c r="BD15" s="47"/>
      <c r="BE15" s="46">
        <v>0</v>
      </c>
      <c r="BF15" s="46">
        <v>0</v>
      </c>
      <c r="BG15" s="46">
        <v>0</v>
      </c>
      <c r="BH15" s="46">
        <v>0</v>
      </c>
      <c r="BI15" s="46">
        <v>0</v>
      </c>
      <c r="BJ15" s="46">
        <v>0</v>
      </c>
      <c r="BK15" s="47"/>
      <c r="BL15" s="46">
        <v>0</v>
      </c>
      <c r="BM15" s="46">
        <v>0</v>
      </c>
      <c r="BN15" s="46">
        <v>0</v>
      </c>
      <c r="BO15" s="46">
        <v>0</v>
      </c>
      <c r="BP15" s="46">
        <v>0</v>
      </c>
      <c r="BQ15" s="46">
        <v>0</v>
      </c>
      <c r="BS15" s="46">
        <v>0</v>
      </c>
      <c r="BT15" s="46">
        <v>0</v>
      </c>
      <c r="BU15" s="46">
        <v>0</v>
      </c>
      <c r="BV15" s="46">
        <v>0</v>
      </c>
      <c r="BW15" s="46">
        <v>0</v>
      </c>
      <c r="BX15" s="46">
        <v>0</v>
      </c>
      <c r="BY15" s="47"/>
      <c r="BZ15" s="46">
        <v>0</v>
      </c>
      <c r="CA15" s="46">
        <v>0</v>
      </c>
      <c r="CB15" s="46">
        <v>0</v>
      </c>
      <c r="CC15" s="46">
        <v>0</v>
      </c>
      <c r="CD15" s="46">
        <v>0</v>
      </c>
      <c r="CE15" s="46">
        <v>0</v>
      </c>
      <c r="CF15" s="47"/>
      <c r="CG15" s="46">
        <v>0</v>
      </c>
      <c r="CH15" s="46">
        <v>0</v>
      </c>
      <c r="CI15" s="46">
        <v>0</v>
      </c>
      <c r="CJ15" s="46">
        <v>0</v>
      </c>
      <c r="CK15" s="46">
        <v>0</v>
      </c>
      <c r="CL15" s="46">
        <v>0</v>
      </c>
      <c r="CM15" s="47"/>
      <c r="CN15" s="46">
        <v>0</v>
      </c>
      <c r="CO15" s="46">
        <v>0</v>
      </c>
      <c r="CP15" s="46">
        <v>0</v>
      </c>
      <c r="CQ15" s="46">
        <v>0</v>
      </c>
      <c r="CR15" s="46">
        <v>0</v>
      </c>
      <c r="CS15" s="46">
        <v>0</v>
      </c>
      <c r="CU15" s="46">
        <v>0</v>
      </c>
      <c r="CV15" s="46">
        <v>0</v>
      </c>
      <c r="CW15" s="46">
        <v>0</v>
      </c>
      <c r="CX15" s="46">
        <v>0</v>
      </c>
      <c r="CY15" s="46">
        <v>0</v>
      </c>
      <c r="CZ15" s="46">
        <v>0</v>
      </c>
    </row>
    <row r="16" spans="1:104" s="18" customFormat="1" ht="12.75">
      <c r="A16" s="39">
        <v>8</v>
      </c>
      <c r="B16" s="45">
        <v>1055</v>
      </c>
      <c r="C16" s="39"/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7"/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7"/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7"/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F16" s="48">
        <v>0</v>
      </c>
      <c r="AG16" s="49">
        <v>0</v>
      </c>
      <c r="AH16" s="49">
        <v>0</v>
      </c>
      <c r="AJ16" s="46">
        <v>0</v>
      </c>
      <c r="AK16" s="46">
        <v>0</v>
      </c>
      <c r="AL16" s="46">
        <v>0</v>
      </c>
      <c r="AM16" s="46">
        <v>0</v>
      </c>
      <c r="AN16" s="46">
        <v>0</v>
      </c>
      <c r="AO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7"/>
      <c r="AX16" s="46">
        <v>0</v>
      </c>
      <c r="AY16" s="46">
        <v>0</v>
      </c>
      <c r="AZ16" s="46">
        <v>0</v>
      </c>
      <c r="BA16" s="46">
        <v>0</v>
      </c>
      <c r="BB16" s="46">
        <v>0</v>
      </c>
      <c r="BC16" s="46">
        <v>0</v>
      </c>
      <c r="BD16" s="47"/>
      <c r="BE16" s="46">
        <v>0</v>
      </c>
      <c r="BF16" s="46">
        <v>0</v>
      </c>
      <c r="BG16" s="46">
        <v>0</v>
      </c>
      <c r="BH16" s="46">
        <v>0</v>
      </c>
      <c r="BI16" s="46">
        <v>0</v>
      </c>
      <c r="BJ16" s="46">
        <v>0</v>
      </c>
      <c r="BK16" s="47"/>
      <c r="BL16" s="46">
        <v>0</v>
      </c>
      <c r="BM16" s="46">
        <v>0</v>
      </c>
      <c r="BN16" s="46">
        <v>0</v>
      </c>
      <c r="BO16" s="46">
        <v>0</v>
      </c>
      <c r="BP16" s="46">
        <v>0</v>
      </c>
      <c r="BQ16" s="46">
        <v>0</v>
      </c>
      <c r="BS16" s="46">
        <v>0</v>
      </c>
      <c r="BT16" s="46">
        <v>0</v>
      </c>
      <c r="BU16" s="46">
        <v>0</v>
      </c>
      <c r="BV16" s="46">
        <v>0</v>
      </c>
      <c r="BW16" s="46">
        <v>0</v>
      </c>
      <c r="BX16" s="46">
        <v>0</v>
      </c>
      <c r="BY16" s="47"/>
      <c r="BZ16" s="46">
        <v>0</v>
      </c>
      <c r="CA16" s="46">
        <v>0</v>
      </c>
      <c r="CB16" s="46">
        <v>0</v>
      </c>
      <c r="CC16" s="46">
        <v>0</v>
      </c>
      <c r="CD16" s="46">
        <v>0</v>
      </c>
      <c r="CE16" s="46">
        <v>0</v>
      </c>
      <c r="CF16" s="47"/>
      <c r="CG16" s="46">
        <v>0</v>
      </c>
      <c r="CH16" s="46">
        <v>0</v>
      </c>
      <c r="CI16" s="46">
        <v>0</v>
      </c>
      <c r="CJ16" s="46">
        <v>0</v>
      </c>
      <c r="CK16" s="46">
        <v>0</v>
      </c>
      <c r="CL16" s="46">
        <v>0</v>
      </c>
      <c r="CM16" s="47"/>
      <c r="CN16" s="46">
        <v>0</v>
      </c>
      <c r="CO16" s="46">
        <v>0</v>
      </c>
      <c r="CP16" s="46">
        <v>0</v>
      </c>
      <c r="CQ16" s="46">
        <v>0</v>
      </c>
      <c r="CR16" s="46">
        <v>0</v>
      </c>
      <c r="CS16" s="46">
        <v>0</v>
      </c>
      <c r="CU16" s="46">
        <v>0</v>
      </c>
      <c r="CV16" s="46">
        <v>0</v>
      </c>
      <c r="CW16" s="46">
        <v>0</v>
      </c>
      <c r="CX16" s="46">
        <v>0</v>
      </c>
      <c r="CY16" s="46">
        <v>0</v>
      </c>
      <c r="CZ16" s="46">
        <v>0</v>
      </c>
    </row>
    <row r="17" spans="1:104" s="18" customFormat="1" ht="12.75">
      <c r="A17" s="39">
        <v>9</v>
      </c>
      <c r="B17" s="45">
        <v>1058</v>
      </c>
      <c r="C17" s="39"/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7"/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7"/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7"/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F17" s="48">
        <v>0</v>
      </c>
      <c r="AG17" s="49">
        <v>0</v>
      </c>
      <c r="AH17" s="49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7"/>
      <c r="AX17" s="46">
        <v>0</v>
      </c>
      <c r="AY17" s="46">
        <v>0</v>
      </c>
      <c r="AZ17" s="46">
        <v>0</v>
      </c>
      <c r="BA17" s="46">
        <v>0</v>
      </c>
      <c r="BB17" s="46">
        <v>0</v>
      </c>
      <c r="BC17" s="46">
        <v>0</v>
      </c>
      <c r="BD17" s="47"/>
      <c r="BE17" s="46">
        <v>0</v>
      </c>
      <c r="BF17" s="46">
        <v>0</v>
      </c>
      <c r="BG17" s="46">
        <v>0</v>
      </c>
      <c r="BH17" s="46">
        <v>0</v>
      </c>
      <c r="BI17" s="46">
        <v>0</v>
      </c>
      <c r="BJ17" s="46">
        <v>0</v>
      </c>
      <c r="BK17" s="47"/>
      <c r="BL17" s="46">
        <v>0</v>
      </c>
      <c r="BM17" s="46">
        <v>0</v>
      </c>
      <c r="BN17" s="46">
        <v>0</v>
      </c>
      <c r="BO17" s="46">
        <v>0</v>
      </c>
      <c r="BP17" s="46">
        <v>0</v>
      </c>
      <c r="BQ17" s="46">
        <v>0</v>
      </c>
      <c r="BS17" s="46">
        <v>0</v>
      </c>
      <c r="BT17" s="46">
        <v>0</v>
      </c>
      <c r="BU17" s="46">
        <v>0</v>
      </c>
      <c r="BV17" s="46">
        <v>0</v>
      </c>
      <c r="BW17" s="46">
        <v>0</v>
      </c>
      <c r="BX17" s="46">
        <v>0</v>
      </c>
      <c r="BY17" s="47"/>
      <c r="BZ17" s="46">
        <v>0</v>
      </c>
      <c r="CA17" s="46">
        <v>0</v>
      </c>
      <c r="CB17" s="46">
        <v>0</v>
      </c>
      <c r="CC17" s="46">
        <v>0</v>
      </c>
      <c r="CD17" s="46">
        <v>0</v>
      </c>
      <c r="CE17" s="46">
        <v>0</v>
      </c>
      <c r="CF17" s="47"/>
      <c r="CG17" s="46">
        <v>0</v>
      </c>
      <c r="CH17" s="46">
        <v>0</v>
      </c>
      <c r="CI17" s="46">
        <v>0</v>
      </c>
      <c r="CJ17" s="46">
        <v>0</v>
      </c>
      <c r="CK17" s="46">
        <v>0</v>
      </c>
      <c r="CL17" s="46">
        <v>0</v>
      </c>
      <c r="CM17" s="47"/>
      <c r="CN17" s="46">
        <v>0</v>
      </c>
      <c r="CO17" s="46">
        <v>0</v>
      </c>
      <c r="CP17" s="46">
        <v>0</v>
      </c>
      <c r="CQ17" s="46">
        <v>0</v>
      </c>
      <c r="CR17" s="46">
        <v>0</v>
      </c>
      <c r="CS17" s="46">
        <v>0</v>
      </c>
      <c r="CU17" s="46">
        <v>0</v>
      </c>
      <c r="CV17" s="46">
        <v>0</v>
      </c>
      <c r="CW17" s="46">
        <v>0</v>
      </c>
      <c r="CX17" s="46">
        <v>0</v>
      </c>
      <c r="CY17" s="46">
        <v>0</v>
      </c>
      <c r="CZ17" s="46">
        <v>0</v>
      </c>
    </row>
    <row r="18" spans="1:104" ht="12.75">
      <c r="A18" s="18">
        <v>10</v>
      </c>
      <c r="B18" s="45">
        <v>1057</v>
      </c>
      <c r="D18" s="50">
        <v>16.375</v>
      </c>
      <c r="E18" s="50">
        <v>12.9521447753246</v>
      </c>
      <c r="F18" s="50">
        <v>10.5272</v>
      </c>
      <c r="G18" s="50">
        <v>8.65139194662561</v>
      </c>
      <c r="H18" s="50">
        <v>22.0245</v>
      </c>
      <c r="I18" s="50">
        <v>17.8188270618681</v>
      </c>
      <c r="J18" s="50"/>
      <c r="K18" s="50">
        <v>2.87138</v>
      </c>
      <c r="L18" s="50">
        <v>3.00145894570444</v>
      </c>
      <c r="M18" s="50">
        <v>1.76682</v>
      </c>
      <c r="N18" s="50">
        <v>2.28559596894519</v>
      </c>
      <c r="O18" s="50">
        <v>3.93849</v>
      </c>
      <c r="P18" s="46">
        <v>3.29917522445925</v>
      </c>
      <c r="Q18" s="50"/>
      <c r="R18" s="50">
        <v>0.4640174</v>
      </c>
      <c r="S18" s="50">
        <v>0.196435746009794</v>
      </c>
      <c r="T18" s="50">
        <v>0.5468821</v>
      </c>
      <c r="U18" s="50">
        <v>0.627943313552402</v>
      </c>
      <c r="V18" s="50">
        <v>0.3839625</v>
      </c>
      <c r="W18" s="46">
        <v>0</v>
      </c>
      <c r="X18" s="50"/>
      <c r="Y18" s="50">
        <v>0.201282</v>
      </c>
      <c r="Z18" s="50">
        <v>0.497106586261031</v>
      </c>
      <c r="AA18" s="50">
        <v>0.029054</v>
      </c>
      <c r="AB18" s="50">
        <v>0</v>
      </c>
      <c r="AC18" s="50">
        <v>0.36767</v>
      </c>
      <c r="AD18" s="46">
        <v>0.697363681980505</v>
      </c>
      <c r="AF18" s="48">
        <v>16.150039467038834</v>
      </c>
      <c r="AG18" s="49">
        <v>-103.84609960968196</v>
      </c>
      <c r="AH18" s="49">
        <v>-3.1964367752072844</v>
      </c>
      <c r="AJ18" s="46">
        <v>-1.2942600335</v>
      </c>
      <c r="AK18" s="46">
        <v>-3.1964367752072844</v>
      </c>
      <c r="AL18" s="46">
        <v>-0.1868196411666667</v>
      </c>
      <c r="AM18" s="46">
        <v>0</v>
      </c>
      <c r="AN18" s="46">
        <v>-2.3641487391666662</v>
      </c>
      <c r="AO18" s="46">
        <v>-4.484106588774813</v>
      </c>
      <c r="AQ18" s="46">
        <v>-105.29261458333333</v>
      </c>
      <c r="AR18" s="46">
        <v>-83.28337025073512</v>
      </c>
      <c r="AS18" s="46">
        <v>-67.69077326666667</v>
      </c>
      <c r="AT18" s="46">
        <v>-55.62917116613155</v>
      </c>
      <c r="AU18" s="46">
        <v>-141.619370375</v>
      </c>
      <c r="AV18" s="46">
        <v>-114.57654291006703</v>
      </c>
      <c r="AW18" s="50"/>
      <c r="AX18" s="46">
        <v>-18.463212681666665</v>
      </c>
      <c r="AY18" s="46">
        <v>-19.299631142458356</v>
      </c>
      <c r="AZ18" s="46">
        <v>-11.360799835000002</v>
      </c>
      <c r="BA18" s="46">
        <v>-14.69657254664832</v>
      </c>
      <c r="BB18" s="46">
        <v>-25.3248189075</v>
      </c>
      <c r="BC18" s="46">
        <v>-21.213971624541678</v>
      </c>
      <c r="BD18" s="50"/>
      <c r="BE18" s="46">
        <v>-2.983670550116667</v>
      </c>
      <c r="BF18" s="46">
        <v>-1.2630982164884763</v>
      </c>
      <c r="BG18" s="46">
        <v>-3.5164974765083334</v>
      </c>
      <c r="BH18" s="46">
        <v>-4.037727834751408</v>
      </c>
      <c r="BI18" s="46">
        <v>-2.468910871875</v>
      </c>
      <c r="BJ18" s="46">
        <v>0</v>
      </c>
      <c r="BK18" s="50"/>
      <c r="BL18" s="46">
        <v>-126.73949781511666</v>
      </c>
      <c r="BM18" s="46">
        <v>-103.84609960968194</v>
      </c>
      <c r="BN18" s="46">
        <v>-82.568070578175</v>
      </c>
      <c r="BO18" s="46">
        <v>-74.36347154753128</v>
      </c>
      <c r="BP18" s="46">
        <v>-169.413100154375</v>
      </c>
      <c r="BQ18" s="46">
        <v>-135.79051453460872</v>
      </c>
      <c r="BS18" s="46">
        <v>-99.61458333333333</v>
      </c>
      <c r="BT18" s="46">
        <v>-78.79221404989131</v>
      </c>
      <c r="BU18" s="46">
        <v>-64.04046666666667</v>
      </c>
      <c r="BV18" s="46">
        <v>-52.629301008639125</v>
      </c>
      <c r="BW18" s="46">
        <v>-133.982375</v>
      </c>
      <c r="BX18" s="46">
        <v>-108.39786462636427</v>
      </c>
      <c r="BY18" s="47"/>
      <c r="BZ18" s="46">
        <v>-17.467561666666665</v>
      </c>
      <c r="CA18" s="46">
        <v>-18.25887525303534</v>
      </c>
      <c r="CB18" s="46">
        <v>-10.748155</v>
      </c>
      <c r="CC18" s="46">
        <v>-13.904042144416573</v>
      </c>
      <c r="CD18" s="46">
        <v>-23.959147499999997</v>
      </c>
      <c r="CE18" s="46">
        <v>-20.069982615460436</v>
      </c>
      <c r="CF18" s="47"/>
      <c r="CG18" s="46">
        <v>-2.822772516666667</v>
      </c>
      <c r="CH18" s="46">
        <v>-1.1949841215595802</v>
      </c>
      <c r="CI18" s="46">
        <v>-3.3268661083333337</v>
      </c>
      <c r="CJ18" s="46">
        <v>-3.8199884907771122</v>
      </c>
      <c r="CK18" s="46">
        <v>-2.335771875</v>
      </c>
      <c r="CL18" s="46">
        <v>0</v>
      </c>
      <c r="CM18" s="47"/>
      <c r="CN18" s="46">
        <v>-1.2244655</v>
      </c>
      <c r="CO18" s="46">
        <v>-3.024065066421272</v>
      </c>
      <c r="CP18" s="46">
        <v>-0.17674516666666668</v>
      </c>
      <c r="CQ18" s="46">
        <v>0</v>
      </c>
      <c r="CR18" s="46">
        <v>-2.2366591666666666</v>
      </c>
      <c r="CS18" s="46">
        <v>-4.242295732048072</v>
      </c>
      <c r="CU18" s="46">
        <v>-119.90491751666666</v>
      </c>
      <c r="CV18" s="46">
        <v>-98.24607342448624</v>
      </c>
      <c r="CW18" s="46">
        <v>-78.115487775</v>
      </c>
      <c r="CX18" s="46">
        <v>-70.3533316438328</v>
      </c>
      <c r="CY18" s="46">
        <v>-160.277294375</v>
      </c>
      <c r="CZ18" s="46">
        <v>-128.4678472418247</v>
      </c>
    </row>
    <row r="19" spans="1:104" ht="12.75">
      <c r="A19" s="18">
        <v>11</v>
      </c>
      <c r="B19" s="45">
        <v>1054</v>
      </c>
      <c r="D19" s="50">
        <v>21.4239</v>
      </c>
      <c r="E19" s="50">
        <v>20.723216661237</v>
      </c>
      <c r="F19" s="50">
        <v>11.3791</v>
      </c>
      <c r="G19" s="50">
        <v>11.9219307158272</v>
      </c>
      <c r="H19" s="50">
        <v>32.1669</v>
      </c>
      <c r="I19" s="50">
        <v>29.8850116275247</v>
      </c>
      <c r="J19" s="50"/>
      <c r="K19" s="50">
        <v>2.69382</v>
      </c>
      <c r="L19" s="50">
        <v>2.92789014643862</v>
      </c>
      <c r="M19" s="50">
        <v>2.10336</v>
      </c>
      <c r="N19" s="50">
        <v>2.2146203778759</v>
      </c>
      <c r="O19" s="50">
        <v>3.32533</v>
      </c>
      <c r="P19" s="46">
        <v>3.40979650800872</v>
      </c>
      <c r="Q19" s="50"/>
      <c r="R19" s="50">
        <v>0.8050978</v>
      </c>
      <c r="S19" s="50">
        <v>0.380910490644112</v>
      </c>
      <c r="T19" s="50">
        <v>0.9583146</v>
      </c>
      <c r="U19" s="50">
        <v>0.690414433848845</v>
      </c>
      <c r="V19" s="50">
        <v>0.64123</v>
      </c>
      <c r="W19" s="46">
        <v>0.169373959013753</v>
      </c>
      <c r="X19" s="50"/>
      <c r="Y19" s="50">
        <v>0.366362</v>
      </c>
      <c r="Z19" s="50">
        <v>0.547238208066756</v>
      </c>
      <c r="AA19" s="50">
        <v>0</v>
      </c>
      <c r="AB19" s="50">
        <v>0</v>
      </c>
      <c r="AC19" s="50">
        <v>0.758191</v>
      </c>
      <c r="AD19" s="46">
        <v>0.729865535597092</v>
      </c>
      <c r="AF19" s="48">
        <v>24.032017298319733</v>
      </c>
      <c r="AG19" s="49">
        <v>-154.08928958060974</v>
      </c>
      <c r="AH19" s="49">
        <v>-3.5088001837560285</v>
      </c>
      <c r="AJ19" s="46">
        <v>-2.3490520836666673</v>
      </c>
      <c r="AK19" s="46">
        <v>-3.5088001837560285</v>
      </c>
      <c r="AL19" s="46">
        <v>0</v>
      </c>
      <c r="AM19" s="46">
        <v>0</v>
      </c>
      <c r="AN19" s="46">
        <v>-4.861394326833333</v>
      </c>
      <c r="AO19" s="46">
        <v>-4.67977616999262</v>
      </c>
      <c r="AQ19" s="46">
        <v>-137.36647615</v>
      </c>
      <c r="AR19" s="46">
        <v>-132.8738113624081</v>
      </c>
      <c r="AS19" s="46">
        <v>-72.96089268333333</v>
      </c>
      <c r="AT19" s="46">
        <v>-76.44143276143136</v>
      </c>
      <c r="AU19" s="46">
        <v>-206.24880165</v>
      </c>
      <c r="AV19" s="46">
        <v>-191.61771372041716</v>
      </c>
      <c r="AW19" s="50"/>
      <c r="AX19" s="46">
        <v>-17.272324870000002</v>
      </c>
      <c r="AY19" s="46">
        <v>-18.77314363727336</v>
      </c>
      <c r="AZ19" s="46">
        <v>-13.48639376</v>
      </c>
      <c r="BA19" s="46">
        <v>-14.199776759543957</v>
      </c>
      <c r="BB19" s="46">
        <v>-21.321461738333333</v>
      </c>
      <c r="BC19" s="46">
        <v>-21.86304690993391</v>
      </c>
      <c r="BD19" s="50"/>
      <c r="BE19" s="46">
        <v>-5.162152910633334</v>
      </c>
      <c r="BF19" s="46">
        <v>-2.442334580928272</v>
      </c>
      <c r="BG19" s="46">
        <v>-6.1445534960999995</v>
      </c>
      <c r="BH19" s="46">
        <v>-4.426822280766486</v>
      </c>
      <c r="BI19" s="46">
        <v>-4.111459888333333</v>
      </c>
      <c r="BJ19" s="46">
        <v>-1.0859975962030153</v>
      </c>
      <c r="BK19" s="50"/>
      <c r="BL19" s="46">
        <v>-159.80095393063334</v>
      </c>
      <c r="BM19" s="46">
        <v>-154.08928958060974</v>
      </c>
      <c r="BN19" s="46">
        <v>-92.59183993943333</v>
      </c>
      <c r="BO19" s="46">
        <v>-95.0680318017418</v>
      </c>
      <c r="BP19" s="46">
        <v>-231.68172327666667</v>
      </c>
      <c r="BQ19" s="46">
        <v>-214.56675822655407</v>
      </c>
      <c r="BS19" s="46">
        <v>-130.328725</v>
      </c>
      <c r="BT19" s="46">
        <v>-126.06623468919176</v>
      </c>
      <c r="BU19" s="46">
        <v>-69.22285833333333</v>
      </c>
      <c r="BV19" s="46">
        <v>-72.52507852128214</v>
      </c>
      <c r="BW19" s="46">
        <v>-195.681975</v>
      </c>
      <c r="BX19" s="46">
        <v>-181.80048740077527</v>
      </c>
      <c r="BY19" s="47"/>
      <c r="BZ19" s="46">
        <v>-16.387405</v>
      </c>
      <c r="CA19" s="46">
        <v>-17.811331724168273</v>
      </c>
      <c r="CB19" s="46">
        <v>-12.795440000000001</v>
      </c>
      <c r="CC19" s="46">
        <v>-13.472273965411723</v>
      </c>
      <c r="CD19" s="46">
        <v>-20.229090833333334</v>
      </c>
      <c r="CE19" s="46">
        <v>-20.742928757053047</v>
      </c>
      <c r="CF19" s="47"/>
      <c r="CG19" s="46">
        <v>-4.897678283333334</v>
      </c>
      <c r="CH19" s="46">
        <v>-2.3172054847516814</v>
      </c>
      <c r="CI19" s="46">
        <v>-5.82974715</v>
      </c>
      <c r="CJ19" s="46">
        <v>-4.2000211392471405</v>
      </c>
      <c r="CK19" s="46">
        <v>-3.900815833333333</v>
      </c>
      <c r="CL19" s="46">
        <v>-1.0303582506669973</v>
      </c>
      <c r="CM19" s="47"/>
      <c r="CN19" s="46">
        <v>-2.228702166666667</v>
      </c>
      <c r="CO19" s="46">
        <v>-3.3290324324060996</v>
      </c>
      <c r="CP19" s="46">
        <v>0</v>
      </c>
      <c r="CQ19" s="46">
        <v>0</v>
      </c>
      <c r="CR19" s="46">
        <v>-4.612328583333333</v>
      </c>
      <c r="CS19" s="46">
        <v>-4.440015341548976</v>
      </c>
      <c r="CU19" s="46">
        <v>-151.61380828333333</v>
      </c>
      <c r="CV19" s="46">
        <v>-146.1947718981117</v>
      </c>
      <c r="CW19" s="46">
        <v>-87.84804548333334</v>
      </c>
      <c r="CX19" s="46">
        <v>-90.19737362594101</v>
      </c>
      <c r="CY19" s="46">
        <v>-219.81188166666666</v>
      </c>
      <c r="CZ19" s="46">
        <v>-203.57377440849532</v>
      </c>
    </row>
    <row r="20" spans="1:104" ht="12.75">
      <c r="A20" s="18">
        <v>12</v>
      </c>
      <c r="B20" s="45">
        <v>1048</v>
      </c>
      <c r="D20" s="50">
        <v>22.8117</v>
      </c>
      <c r="E20" s="50">
        <v>28.4942885471495</v>
      </c>
      <c r="F20" s="50">
        <v>13.1601</v>
      </c>
      <c r="G20" s="50">
        <v>15.1924694850288</v>
      </c>
      <c r="H20" s="50">
        <v>32.5677</v>
      </c>
      <c r="I20" s="50">
        <v>41.9511961931814</v>
      </c>
      <c r="J20" s="50"/>
      <c r="K20" s="50">
        <v>2.93392</v>
      </c>
      <c r="L20" s="50">
        <v>2.85432134717279</v>
      </c>
      <c r="M20" s="50">
        <v>2.6664</v>
      </c>
      <c r="N20" s="50">
        <v>2.1436447868066</v>
      </c>
      <c r="O20" s="50">
        <v>3.20434</v>
      </c>
      <c r="P20" s="46">
        <v>3.5204177915582</v>
      </c>
      <c r="Q20" s="50"/>
      <c r="R20" s="50">
        <v>0.67866</v>
      </c>
      <c r="S20" s="50">
        <v>0.56538523527843</v>
      </c>
      <c r="T20" s="50">
        <v>0.4325514</v>
      </c>
      <c r="U20" s="50">
        <v>0.752885554145288</v>
      </c>
      <c r="V20" s="50">
        <v>0.9274293</v>
      </c>
      <c r="W20" s="46">
        <v>0.432393567762336</v>
      </c>
      <c r="X20" s="50"/>
      <c r="Y20" s="50">
        <v>0.767025</v>
      </c>
      <c r="Z20" s="50">
        <v>0.597369829872481</v>
      </c>
      <c r="AA20" s="50">
        <v>0.171635</v>
      </c>
      <c r="AB20" s="50">
        <v>0.0748784930587573</v>
      </c>
      <c r="AC20" s="50">
        <v>1.36885</v>
      </c>
      <c r="AD20" s="46">
        <v>0.762367389213679</v>
      </c>
      <c r="AF20" s="48">
        <v>31.91399512960072</v>
      </c>
      <c r="AG20" s="49">
        <v>-203.46235694958114</v>
      </c>
      <c r="AH20" s="49">
        <v>-3.8084317887136905</v>
      </c>
      <c r="AJ20" s="46">
        <v>-4.89004005</v>
      </c>
      <c r="AK20" s="46">
        <v>-3.8084317887136905</v>
      </c>
      <c r="AL20" s="46">
        <v>-1.0942303366666668</v>
      </c>
      <c r="AM20" s="46">
        <v>-0.47737535274726395</v>
      </c>
      <c r="AN20" s="46">
        <v>-8.726875033333332</v>
      </c>
      <c r="AO20" s="46">
        <v>-4.8603462287002746</v>
      </c>
      <c r="AQ20" s="46">
        <v>-145.4321914</v>
      </c>
      <c r="AR20" s="46">
        <v>-181.66058758426044</v>
      </c>
      <c r="AS20" s="46">
        <v>-83.90002419999999</v>
      </c>
      <c r="AT20" s="46">
        <v>-96.85705712355362</v>
      </c>
      <c r="AU20" s="46">
        <v>-207.6299434</v>
      </c>
      <c r="AV20" s="46">
        <v>-267.4528594635958</v>
      </c>
      <c r="AW20" s="50"/>
      <c r="AX20" s="46">
        <v>-18.704717973333338</v>
      </c>
      <c r="AY20" s="46">
        <v>-18.197250028675597</v>
      </c>
      <c r="AZ20" s="46">
        <v>-16.9991888</v>
      </c>
      <c r="BA20" s="46">
        <v>-13.666450064154343</v>
      </c>
      <c r="BB20" s="46">
        <v>-20.428735613333334</v>
      </c>
      <c r="BC20" s="46">
        <v>-22.44383689378071</v>
      </c>
      <c r="BD20" s="50"/>
      <c r="BE20" s="46">
        <v>-4.32668372</v>
      </c>
      <c r="BF20" s="46">
        <v>-3.604519336645084</v>
      </c>
      <c r="BG20" s="46">
        <v>-2.7576593588</v>
      </c>
      <c r="BH20" s="46">
        <v>-4.799896369527593</v>
      </c>
      <c r="BI20" s="46">
        <v>-5.912670930599999</v>
      </c>
      <c r="BJ20" s="46">
        <v>-2.756653125674146</v>
      </c>
      <c r="BK20" s="50"/>
      <c r="BL20" s="46">
        <v>-168.46359309333334</v>
      </c>
      <c r="BM20" s="46">
        <v>-203.46235694958114</v>
      </c>
      <c r="BN20" s="46">
        <v>-103.65687235879999</v>
      </c>
      <c r="BO20" s="46">
        <v>-115.32340355723555</v>
      </c>
      <c r="BP20" s="46">
        <v>-233.97134994393335</v>
      </c>
      <c r="BQ20" s="46">
        <v>-292.65334948305065</v>
      </c>
      <c r="BS20" s="46">
        <v>-138.77117499999997</v>
      </c>
      <c r="BT20" s="46">
        <v>-173.3402553284928</v>
      </c>
      <c r="BU20" s="46">
        <v>-80.05727499999999</v>
      </c>
      <c r="BV20" s="46">
        <v>-92.4208560339252</v>
      </c>
      <c r="BW20" s="46">
        <v>-198.12017500000002</v>
      </c>
      <c r="BX20" s="46">
        <v>-255.20311017518685</v>
      </c>
      <c r="BY20" s="47"/>
      <c r="BZ20" s="46">
        <v>-17.848013333333334</v>
      </c>
      <c r="CA20" s="46">
        <v>-17.36378819530114</v>
      </c>
      <c r="CB20" s="46">
        <v>-16.2206</v>
      </c>
      <c r="CC20" s="46">
        <v>-13.040505786406817</v>
      </c>
      <c r="CD20" s="46">
        <v>-19.493068333333333</v>
      </c>
      <c r="CE20" s="46">
        <v>-21.415874898645715</v>
      </c>
      <c r="CF20" s="47"/>
      <c r="CG20" s="46">
        <v>-4.128515</v>
      </c>
      <c r="CH20" s="46">
        <v>-3.4394268479437824</v>
      </c>
      <c r="CI20" s="46">
        <v>-2.63135435</v>
      </c>
      <c r="CJ20" s="46">
        <v>-4.580053787717168</v>
      </c>
      <c r="CK20" s="46">
        <v>-5.641861574999999</v>
      </c>
      <c r="CL20" s="46">
        <v>-2.6303942038875436</v>
      </c>
      <c r="CM20" s="47"/>
      <c r="CN20" s="46">
        <v>-4.666068749999999</v>
      </c>
      <c r="CO20" s="46">
        <v>-3.633999798390926</v>
      </c>
      <c r="CP20" s="46">
        <v>-1.0441129166666667</v>
      </c>
      <c r="CQ20" s="46">
        <v>-0.45551083277410687</v>
      </c>
      <c r="CR20" s="46">
        <v>-8.327170833333334</v>
      </c>
      <c r="CS20" s="46">
        <v>-4.637734951049881</v>
      </c>
      <c r="CU20" s="46">
        <v>-160.7477033333333</v>
      </c>
      <c r="CV20" s="46">
        <v>-194.14347037173772</v>
      </c>
      <c r="CW20" s="46">
        <v>-98.90922934999999</v>
      </c>
      <c r="CX20" s="46">
        <v>-110.04141560804918</v>
      </c>
      <c r="CY20" s="46">
        <v>-223.25510490833335</v>
      </c>
      <c r="CZ20" s="46">
        <v>-279.2493792777201</v>
      </c>
    </row>
    <row r="21" spans="1:104" ht="12.75">
      <c r="A21" s="18">
        <v>13</v>
      </c>
      <c r="B21" s="45">
        <v>1046</v>
      </c>
      <c r="D21" s="50">
        <v>35.5127</v>
      </c>
      <c r="E21" s="50">
        <v>36.1278082085373</v>
      </c>
      <c r="F21" s="50">
        <v>17.2259</v>
      </c>
      <c r="G21" s="50">
        <v>18.2243473102235</v>
      </c>
      <c r="H21" s="50">
        <v>52.8278</v>
      </c>
      <c r="I21" s="50">
        <v>54.125775723207</v>
      </c>
      <c r="J21" s="50"/>
      <c r="K21" s="50">
        <v>2.11785</v>
      </c>
      <c r="L21" s="50">
        <v>3.03642008525495</v>
      </c>
      <c r="M21" s="50">
        <v>1.61328</v>
      </c>
      <c r="N21" s="50">
        <v>2.05639949882838</v>
      </c>
      <c r="O21" s="50">
        <v>2.59561</v>
      </c>
      <c r="P21" s="46">
        <v>4.13467783715294</v>
      </c>
      <c r="Q21" s="50"/>
      <c r="R21" s="50">
        <v>0.4586055</v>
      </c>
      <c r="S21" s="50">
        <v>0.735707341930704</v>
      </c>
      <c r="T21" s="50">
        <v>0.4960627</v>
      </c>
      <c r="U21" s="50">
        <v>0.81535667444173</v>
      </c>
      <c r="V21" s="50">
        <v>0.4231386</v>
      </c>
      <c r="W21" s="46">
        <v>0.694996024403035</v>
      </c>
      <c r="X21" s="50"/>
      <c r="Y21" s="50">
        <v>0.049893</v>
      </c>
      <c r="Z21" s="50">
        <v>0.647054283126235</v>
      </c>
      <c r="AA21" s="50">
        <v>0.077763</v>
      </c>
      <c r="AB21" s="50">
        <v>0.161393889208559</v>
      </c>
      <c r="AC21" s="50">
        <v>0.023504</v>
      </c>
      <c r="AD21" s="46">
        <v>0.794869242830266</v>
      </c>
      <c r="AF21" s="48">
        <v>39.89993563572296</v>
      </c>
      <c r="AG21" s="49">
        <v>-253.88994043937782</v>
      </c>
      <c r="AH21" s="49">
        <v>-4.1173142459127545</v>
      </c>
      <c r="AJ21" s="46">
        <v>-0.3174774745</v>
      </c>
      <c r="AK21" s="46">
        <v>-4.1173142459127545</v>
      </c>
      <c r="AL21" s="46">
        <v>-0.4948189295</v>
      </c>
      <c r="AM21" s="46">
        <v>-1.0269762160155955</v>
      </c>
      <c r="AN21" s="46">
        <v>-0.14955986933333335</v>
      </c>
      <c r="AO21" s="46">
        <v>-5.057885470336121</v>
      </c>
      <c r="AQ21" s="46">
        <v>-225.97322888333335</v>
      </c>
      <c r="AR21" s="46">
        <v>-229.88726493229092</v>
      </c>
      <c r="AS21" s="46">
        <v>-109.61127268333333</v>
      </c>
      <c r="AT21" s="46">
        <v>-115.96455932617052</v>
      </c>
      <c r="AU21" s="46">
        <v>-336.15209603333335</v>
      </c>
      <c r="AV21" s="46">
        <v>-344.41133188938664</v>
      </c>
      <c r="AW21" s="50"/>
      <c r="AX21" s="46">
        <v>-13.476232524999999</v>
      </c>
      <c r="AY21" s="46">
        <v>-19.321247072491456</v>
      </c>
      <c r="AZ21" s="46">
        <v>-10.265569520000001</v>
      </c>
      <c r="BA21" s="46">
        <v>-13.085212744294786</v>
      </c>
      <c r="BB21" s="46">
        <v>-16.51629903166667</v>
      </c>
      <c r="BC21" s="46">
        <v>-26.309644190777014</v>
      </c>
      <c r="BD21" s="50"/>
      <c r="BE21" s="46">
        <v>-2.91818323075</v>
      </c>
      <c r="BF21" s="46">
        <v>-4.681428434595391</v>
      </c>
      <c r="BG21" s="46">
        <v>-3.156529637216667</v>
      </c>
      <c r="BH21" s="46">
        <v>-5.188250412251802</v>
      </c>
      <c r="BI21" s="46">
        <v>-2.6925014348999996</v>
      </c>
      <c r="BJ21" s="46">
        <v>-4.422375535947245</v>
      </c>
      <c r="BK21" s="50"/>
      <c r="BL21" s="46">
        <v>-242.36764463908335</v>
      </c>
      <c r="BM21" s="46">
        <v>-253.88994043937777</v>
      </c>
      <c r="BN21" s="46">
        <v>-123.03337184054999</v>
      </c>
      <c r="BO21" s="46">
        <v>-134.2380224827171</v>
      </c>
      <c r="BP21" s="46">
        <v>-355.36089649990004</v>
      </c>
      <c r="BQ21" s="46">
        <v>-375.1433516161109</v>
      </c>
      <c r="BS21" s="46">
        <v>-216.03559166666668</v>
      </c>
      <c r="BT21" s="46">
        <v>-219.7774999352686</v>
      </c>
      <c r="BU21" s="46">
        <v>-104.79089166666667</v>
      </c>
      <c r="BV21" s="46">
        <v>-110.8647794705263</v>
      </c>
      <c r="BW21" s="46">
        <v>-321.3691166666667</v>
      </c>
      <c r="BX21" s="46">
        <v>-329.2651356495092</v>
      </c>
      <c r="BY21" s="47"/>
      <c r="BZ21" s="46">
        <v>-12.883587499999999</v>
      </c>
      <c r="CA21" s="46">
        <v>-18.47155551863428</v>
      </c>
      <c r="CB21" s="46">
        <v>-9.81412</v>
      </c>
      <c r="CC21" s="46">
        <v>-12.509763617872643</v>
      </c>
      <c r="CD21" s="46">
        <v>-15.789960833333335</v>
      </c>
      <c r="CE21" s="46">
        <v>-25.152623509347052</v>
      </c>
      <c r="CF21" s="47"/>
      <c r="CG21" s="46">
        <v>-2.789850125</v>
      </c>
      <c r="CH21" s="46">
        <v>-4.475552996745116</v>
      </c>
      <c r="CI21" s="46">
        <v>-3.0177147583333337</v>
      </c>
      <c r="CJ21" s="46">
        <v>-4.960086436187191</v>
      </c>
      <c r="CK21" s="46">
        <v>-2.57409315</v>
      </c>
      <c r="CL21" s="46">
        <v>-4.22789248178513</v>
      </c>
      <c r="CM21" s="47"/>
      <c r="CN21" s="46">
        <v>-0.30351575</v>
      </c>
      <c r="CO21" s="46">
        <v>-3.9362468890179296</v>
      </c>
      <c r="CP21" s="46">
        <v>-0.47305825</v>
      </c>
      <c r="CQ21" s="46">
        <v>-0.9818128260187339</v>
      </c>
      <c r="CR21" s="46">
        <v>-0.14298266666666667</v>
      </c>
      <c r="CS21" s="46">
        <v>-4.835454560550785</v>
      </c>
      <c r="CU21" s="46">
        <v>-231.70902929166667</v>
      </c>
      <c r="CV21" s="46">
        <v>-242.724608450648</v>
      </c>
      <c r="CW21" s="46">
        <v>-117.622726425</v>
      </c>
      <c r="CX21" s="46">
        <v>-128.33462952458615</v>
      </c>
      <c r="CY21" s="46">
        <v>-339.73317065000003</v>
      </c>
      <c r="CZ21" s="46">
        <v>-358.6456516406414</v>
      </c>
    </row>
    <row r="22" spans="1:104" ht="12.75">
      <c r="A22" s="18">
        <v>14</v>
      </c>
      <c r="B22" s="45">
        <v>1050</v>
      </c>
      <c r="D22" s="50">
        <v>46.1983</v>
      </c>
      <c r="E22" s="50">
        <v>43.0713227295196</v>
      </c>
      <c r="F22" s="50">
        <v>22.7759</v>
      </c>
      <c r="G22" s="50">
        <v>20.8073387130847</v>
      </c>
      <c r="H22" s="50">
        <v>71.7481</v>
      </c>
      <c r="I22" s="50">
        <v>65.5908007095164</v>
      </c>
      <c r="J22" s="50"/>
      <c r="K22" s="50">
        <v>2.32835</v>
      </c>
      <c r="L22" s="50">
        <v>3.57225687042165</v>
      </c>
      <c r="M22" s="50">
        <v>2.19012</v>
      </c>
      <c r="N22" s="50">
        <v>1.97115147851806</v>
      </c>
      <c r="O22" s="50">
        <v>2.47913</v>
      </c>
      <c r="P22" s="46">
        <v>5.40980206520036</v>
      </c>
      <c r="Q22" s="50"/>
      <c r="R22" s="50">
        <v>0.8076386</v>
      </c>
      <c r="S22" s="50">
        <v>0.904357835824173</v>
      </c>
      <c r="T22" s="50">
        <v>0.5057058</v>
      </c>
      <c r="U22" s="50">
        <v>0.877827794738173</v>
      </c>
      <c r="V22" s="50">
        <v>1.136994</v>
      </c>
      <c r="W22" s="46">
        <v>0.958107416261566</v>
      </c>
      <c r="X22" s="50"/>
      <c r="Y22" s="50">
        <v>0.188275</v>
      </c>
      <c r="Z22" s="50">
        <v>0.695918764329837</v>
      </c>
      <c r="AA22" s="50">
        <v>0.32201</v>
      </c>
      <c r="AB22" s="50">
        <v>0.344529328268683</v>
      </c>
      <c r="AC22" s="50">
        <v>0.042393</v>
      </c>
      <c r="AD22" s="46">
        <v>0.827371096446853</v>
      </c>
      <c r="AF22" s="48">
        <v>47.54793743576542</v>
      </c>
      <c r="AG22" s="49">
        <v>-303.7124503709516</v>
      </c>
      <c r="AH22" s="49">
        <v>-4.445181107156834</v>
      </c>
      <c r="AJ22" s="46">
        <v>-1.2026065625</v>
      </c>
      <c r="AK22" s="46">
        <v>-4.445181107156834</v>
      </c>
      <c r="AL22" s="46">
        <v>-2.056838875</v>
      </c>
      <c r="AM22" s="46">
        <v>-2.2006810843162126</v>
      </c>
      <c r="AN22" s="46">
        <v>-0.27078528749999997</v>
      </c>
      <c r="AO22" s="46">
        <v>-5.2848328785542735</v>
      </c>
      <c r="AQ22" s="46">
        <v>-295.09164125</v>
      </c>
      <c r="AR22" s="46">
        <v>-275.11807393480643</v>
      </c>
      <c r="AS22" s="46">
        <v>-145.48106124999998</v>
      </c>
      <c r="AT22" s="46">
        <v>-132.9068760298285</v>
      </c>
      <c r="AU22" s="46">
        <v>-458.29098875</v>
      </c>
      <c r="AV22" s="46">
        <v>-418.961239532036</v>
      </c>
      <c r="AW22" s="50"/>
      <c r="AX22" s="46">
        <v>-14.872335625000002</v>
      </c>
      <c r="AY22" s="46">
        <v>-22.81779075981829</v>
      </c>
      <c r="AZ22" s="46">
        <v>-13.9893915</v>
      </c>
      <c r="BA22" s="46">
        <v>-12.590730069034109</v>
      </c>
      <c r="BB22" s="46">
        <v>-15.835442875</v>
      </c>
      <c r="BC22" s="46">
        <v>-34.5551106914673</v>
      </c>
      <c r="BD22" s="50"/>
      <c r="BE22" s="46">
        <v>-5.1587915575</v>
      </c>
      <c r="BF22" s="46">
        <v>-5.776585676326905</v>
      </c>
      <c r="BG22" s="46">
        <v>-3.2301957975</v>
      </c>
      <c r="BH22" s="46">
        <v>-5.6071250388900795</v>
      </c>
      <c r="BI22" s="46">
        <v>-7.262549175</v>
      </c>
      <c r="BJ22" s="46">
        <v>-6.119911121370753</v>
      </c>
      <c r="BK22" s="50"/>
      <c r="BL22" s="46">
        <v>-315.12276843250004</v>
      </c>
      <c r="BM22" s="46">
        <v>-303.7124503709517</v>
      </c>
      <c r="BN22" s="46">
        <v>-162.70064854749998</v>
      </c>
      <c r="BO22" s="46">
        <v>-151.10473113775268</v>
      </c>
      <c r="BP22" s="46">
        <v>-481.3889808</v>
      </c>
      <c r="BQ22" s="46">
        <v>-459.6362613448741</v>
      </c>
      <c r="BS22" s="46">
        <v>-281.03965833333336</v>
      </c>
      <c r="BT22" s="46">
        <v>-262.01721327124426</v>
      </c>
      <c r="BU22" s="46">
        <v>-138.55339166666667</v>
      </c>
      <c r="BV22" s="46">
        <v>-126.57797717126526</v>
      </c>
      <c r="BW22" s="46">
        <v>-436.4676083333333</v>
      </c>
      <c r="BX22" s="46">
        <v>-399.0107043162248</v>
      </c>
      <c r="BY22" s="47"/>
      <c r="BZ22" s="46">
        <v>-14.164129166666667</v>
      </c>
      <c r="CA22" s="46">
        <v>-21.731229295065038</v>
      </c>
      <c r="CB22" s="46">
        <v>-13.323229999999999</v>
      </c>
      <c r="CC22" s="46">
        <v>-11.991171494318198</v>
      </c>
      <c r="CD22" s="46">
        <v>-15.081374166666668</v>
      </c>
      <c r="CE22" s="46">
        <v>-32.90962922996886</v>
      </c>
      <c r="CF22" s="47"/>
      <c r="CG22" s="46">
        <v>-4.913134816666667</v>
      </c>
      <c r="CH22" s="46">
        <v>-5.501510167930386</v>
      </c>
      <c r="CI22" s="46">
        <v>-3.0763769499999998</v>
      </c>
      <c r="CJ22" s="46">
        <v>-5.340119084657219</v>
      </c>
      <c r="CK22" s="46">
        <v>-6.9167135</v>
      </c>
      <c r="CL22" s="46">
        <v>-5.82848678225786</v>
      </c>
      <c r="CM22" s="47"/>
      <c r="CN22" s="46">
        <v>-1.1453395833333333</v>
      </c>
      <c r="CO22" s="46">
        <v>-4.233505816339842</v>
      </c>
      <c r="CP22" s="46">
        <v>-1.9588941666666668</v>
      </c>
      <c r="CQ22" s="46">
        <v>-2.0958867469678215</v>
      </c>
      <c r="CR22" s="46">
        <v>-0.25789075</v>
      </c>
      <c r="CS22" s="46">
        <v>-5.03317417005169</v>
      </c>
      <c r="CU22" s="46">
        <v>-300.1169223166667</v>
      </c>
      <c r="CV22" s="46">
        <v>-289.2499527342397</v>
      </c>
      <c r="CW22" s="46">
        <v>-154.95299861666666</v>
      </c>
      <c r="CX22" s="46">
        <v>-143.9092677502407</v>
      </c>
      <c r="CY22" s="46">
        <v>-458.465696</v>
      </c>
      <c r="CZ22" s="46">
        <v>-437.74882032845153</v>
      </c>
    </row>
    <row r="23" spans="1:104" ht="12.75">
      <c r="A23" s="18">
        <v>15</v>
      </c>
      <c r="B23" s="45">
        <v>1057</v>
      </c>
      <c r="D23" s="50">
        <v>59.0236</v>
      </c>
      <c r="E23" s="50">
        <v>48.8179557307543</v>
      </c>
      <c r="F23" s="50">
        <v>32.8896</v>
      </c>
      <c r="G23" s="50">
        <v>22.7267599612448</v>
      </c>
      <c r="H23" s="50">
        <v>81.1939</v>
      </c>
      <c r="I23" s="50">
        <v>75.2872825960163</v>
      </c>
      <c r="J23" s="50"/>
      <c r="K23" s="50">
        <v>3.35934</v>
      </c>
      <c r="L23" s="50">
        <v>4.65102129864263</v>
      </c>
      <c r="M23" s="50">
        <v>1.44982</v>
      </c>
      <c r="N23" s="50">
        <v>1.95934429306052</v>
      </c>
      <c r="O23" s="50">
        <v>4.97924</v>
      </c>
      <c r="P23" s="46">
        <v>7.7060305991715</v>
      </c>
      <c r="Q23" s="50"/>
      <c r="R23" s="50">
        <v>1.785303</v>
      </c>
      <c r="S23" s="50">
        <v>1.05718537188893</v>
      </c>
      <c r="T23" s="50">
        <v>3.07953</v>
      </c>
      <c r="U23" s="50">
        <v>0.940298915034616</v>
      </c>
      <c r="V23" s="50">
        <v>0.6873735</v>
      </c>
      <c r="W23" s="46">
        <v>1.21927370916236</v>
      </c>
      <c r="X23" s="50"/>
      <c r="Y23" s="50">
        <v>1.08567</v>
      </c>
      <c r="Z23" s="50">
        <v>0.743836824633454</v>
      </c>
      <c r="AA23" s="50">
        <v>0.054521</v>
      </c>
      <c r="AB23" s="50">
        <v>0.56906514843929</v>
      </c>
      <c r="AC23" s="50">
        <v>1.96042</v>
      </c>
      <c r="AD23" s="46">
        <v>0.85987295006344</v>
      </c>
      <c r="AF23" s="48">
        <v>54.52616240128586</v>
      </c>
      <c r="AG23" s="49">
        <v>-350.60776808713484</v>
      </c>
      <c r="AH23" s="49">
        <v>-4.782932768795162</v>
      </c>
      <c r="AJ23" s="46">
        <v>-6.9809485725</v>
      </c>
      <c r="AK23" s="46">
        <v>-4.782932768795162</v>
      </c>
      <c r="AL23" s="46">
        <v>-0.3505745734166667</v>
      </c>
      <c r="AM23" s="46">
        <v>-3.6591363265603385</v>
      </c>
      <c r="AN23" s="46">
        <v>-12.605663968333333</v>
      </c>
      <c r="AO23" s="46">
        <v>-5.529054724987092</v>
      </c>
      <c r="AQ23" s="46">
        <v>-379.5266666333333</v>
      </c>
      <c r="AR23" s="46">
        <v>-313.9035235117277</v>
      </c>
      <c r="AS23" s="46">
        <v>-211.4828688</v>
      </c>
      <c r="AT23" s="46">
        <v>-146.13496044746748</v>
      </c>
      <c r="AU23" s="46">
        <v>-522.0835431583333</v>
      </c>
      <c r="AV23" s="46">
        <v>-484.1035010326011</v>
      </c>
      <c r="AW23" s="50"/>
      <c r="AX23" s="46">
        <v>-21.600836145000002</v>
      </c>
      <c r="AY23" s="46">
        <v>-29.90645453538033</v>
      </c>
      <c r="AZ23" s="46">
        <v>-9.322463418333333</v>
      </c>
      <c r="BA23" s="46">
        <v>-12.598747083070233</v>
      </c>
      <c r="BB23" s="46">
        <v>-32.016928136666664</v>
      </c>
      <c r="BC23" s="46">
        <v>-49.55041892188934</v>
      </c>
      <c r="BD23" s="50"/>
      <c r="BE23" s="46">
        <v>-11.479647065250001</v>
      </c>
      <c r="BF23" s="46">
        <v>-6.797790040026811</v>
      </c>
      <c r="BG23" s="46">
        <v>-19.8016345275</v>
      </c>
      <c r="BH23" s="46">
        <v>-6.046200381915501</v>
      </c>
      <c r="BI23" s="46">
        <v>-4.419868886124999</v>
      </c>
      <c r="BJ23" s="46">
        <v>-7.840031556056405</v>
      </c>
      <c r="BK23" s="50"/>
      <c r="BL23" s="46">
        <v>-412.60714984358333</v>
      </c>
      <c r="BM23" s="46">
        <v>-350.60776808713484</v>
      </c>
      <c r="BN23" s="46">
        <v>-240.60696674583335</v>
      </c>
      <c r="BO23" s="46">
        <v>-164.7799079124532</v>
      </c>
      <c r="BP23" s="46">
        <v>-558.520340181125</v>
      </c>
      <c r="BQ23" s="46">
        <v>-541.4939515105468</v>
      </c>
      <c r="BS23" s="46">
        <v>-359.0602333333334</v>
      </c>
      <c r="BT23" s="46">
        <v>-296.97589736208863</v>
      </c>
      <c r="BU23" s="46">
        <v>-200.0784</v>
      </c>
      <c r="BV23" s="46">
        <v>-138.25445643090586</v>
      </c>
      <c r="BW23" s="46">
        <v>-493.9295583333333</v>
      </c>
      <c r="BX23" s="46">
        <v>-457.99763579243245</v>
      </c>
      <c r="BY23" s="47"/>
      <c r="BZ23" s="46">
        <v>-20.435985000000002</v>
      </c>
      <c r="CA23" s="46">
        <v>-28.293712900076</v>
      </c>
      <c r="CB23" s="46">
        <v>-8.819738333333333</v>
      </c>
      <c r="CC23" s="46">
        <v>-11.919344449451497</v>
      </c>
      <c r="CD23" s="46">
        <v>-30.290376666666663</v>
      </c>
      <c r="CE23" s="46">
        <v>-46.87835281162663</v>
      </c>
      <c r="CF23" s="47"/>
      <c r="CG23" s="46">
        <v>-10.86059325</v>
      </c>
      <c r="CH23" s="46">
        <v>-6.431211012324324</v>
      </c>
      <c r="CI23" s="46">
        <v>-18.7338075</v>
      </c>
      <c r="CJ23" s="46">
        <v>-5.720151733127248</v>
      </c>
      <c r="CK23" s="46">
        <v>-4.181522125</v>
      </c>
      <c r="CL23" s="46">
        <v>-7.417248397404356</v>
      </c>
      <c r="CM23" s="47"/>
      <c r="CN23" s="46">
        <v>-6.6044925</v>
      </c>
      <c r="CO23" s="46">
        <v>-4.525007349853512</v>
      </c>
      <c r="CP23" s="46">
        <v>-0.33166941666666666</v>
      </c>
      <c r="CQ23" s="46">
        <v>-3.461812986339014</v>
      </c>
      <c r="CR23" s="46">
        <v>-11.925888333333335</v>
      </c>
      <c r="CS23" s="46">
        <v>-5.230893779552593</v>
      </c>
      <c r="CU23" s="46">
        <v>-390.3568115833334</v>
      </c>
      <c r="CV23" s="46">
        <v>-331.70082127448893</v>
      </c>
      <c r="CW23" s="46">
        <v>-227.63194583333333</v>
      </c>
      <c r="CX23" s="46">
        <v>-155.8939526134846</v>
      </c>
      <c r="CY23" s="46">
        <v>-528.401457125</v>
      </c>
      <c r="CZ23" s="46">
        <v>-512.2932370014635</v>
      </c>
    </row>
    <row r="24" spans="1:104" ht="12.75">
      <c r="A24" s="18">
        <v>16</v>
      </c>
      <c r="B24" s="45">
        <v>1062</v>
      </c>
      <c r="D24" s="50">
        <v>53.5066</v>
      </c>
      <c r="E24" s="50">
        <v>53.3029631325339</v>
      </c>
      <c r="F24" s="50">
        <v>21.2044</v>
      </c>
      <c r="G24" s="50">
        <v>23.6194250043491</v>
      </c>
      <c r="H24" s="50">
        <v>89.4527</v>
      </c>
      <c r="I24" s="50">
        <v>83.7640905895714</v>
      </c>
      <c r="J24" s="50"/>
      <c r="K24" s="50">
        <v>5.37538</v>
      </c>
      <c r="L24" s="50">
        <v>6.82155084117638</v>
      </c>
      <c r="M24" s="50">
        <v>2.37914</v>
      </c>
      <c r="N24" s="50">
        <v>2.11694817410954</v>
      </c>
      <c r="O24" s="50">
        <v>8.70962</v>
      </c>
      <c r="P24" s="46">
        <v>11.9327175871598</v>
      </c>
      <c r="Q24" s="50"/>
      <c r="R24" s="50">
        <v>1.138264</v>
      </c>
      <c r="S24" s="50">
        <v>1.15698062442608</v>
      </c>
      <c r="T24" s="50">
        <v>1.232864</v>
      </c>
      <c r="U24" s="50">
        <v>1.00277003533106</v>
      </c>
      <c r="V24" s="50">
        <v>1.032992</v>
      </c>
      <c r="W24" s="46">
        <v>1.47946781275058</v>
      </c>
      <c r="X24" s="50"/>
      <c r="Y24" s="50">
        <v>1.59877</v>
      </c>
      <c r="Z24" s="50">
        <v>0.791006014289482</v>
      </c>
      <c r="AA24" s="50">
        <v>2.05877</v>
      </c>
      <c r="AB24" s="50">
        <v>0.773497003545308</v>
      </c>
      <c r="AC24" s="50">
        <v>1.08688</v>
      </c>
      <c r="AD24" s="46">
        <v>0.892374803680028</v>
      </c>
      <c r="AF24" s="48">
        <v>61.28149459813636</v>
      </c>
      <c r="AG24" s="49">
        <v>-395.9090958512599</v>
      </c>
      <c r="AH24" s="49">
        <v>-5.1102943553171984</v>
      </c>
      <c r="AJ24" s="46">
        <v>-10.328853585000001</v>
      </c>
      <c r="AK24" s="46">
        <v>-5.1102943553171984</v>
      </c>
      <c r="AL24" s="46">
        <v>-13.300683585</v>
      </c>
      <c r="AM24" s="46">
        <v>-4.997177391404462</v>
      </c>
      <c r="AN24" s="46">
        <v>-7.02178824</v>
      </c>
      <c r="AO24" s="46">
        <v>-5.76518741917482</v>
      </c>
      <c r="AQ24" s="46">
        <v>-345.67938929999997</v>
      </c>
      <c r="AR24" s="46">
        <v>-344.36379331773526</v>
      </c>
      <c r="AS24" s="46">
        <v>-136.9910262</v>
      </c>
      <c r="AT24" s="46">
        <v>-152.59329524059737</v>
      </c>
      <c r="AU24" s="46">
        <v>-577.90916835</v>
      </c>
      <c r="AV24" s="46">
        <v>-541.157907253926</v>
      </c>
      <c r="AW24" s="50"/>
      <c r="AX24" s="46">
        <v>-34.72764249</v>
      </c>
      <c r="AY24" s="46">
        <v>-44.07062920942</v>
      </c>
      <c r="AZ24" s="46">
        <v>-15.37043397</v>
      </c>
      <c r="BA24" s="46">
        <v>-13.676543678834683</v>
      </c>
      <c r="BB24" s="46">
        <v>-56.26850000999999</v>
      </c>
      <c r="BC24" s="46">
        <v>-77.09132197184589</v>
      </c>
      <c r="BD24" s="50"/>
      <c r="BE24" s="46">
        <v>-7.353754572</v>
      </c>
      <c r="BF24" s="46">
        <v>-7.474673324104691</v>
      </c>
      <c r="BG24" s="46">
        <v>-7.964917872</v>
      </c>
      <c r="BH24" s="46">
        <v>-6.478395813256313</v>
      </c>
      <c r="BI24" s="46">
        <v>-6.673644815999999</v>
      </c>
      <c r="BJ24" s="46">
        <v>-9.558101804275122</v>
      </c>
      <c r="BK24" s="50"/>
      <c r="BL24" s="46">
        <v>-387.760786362</v>
      </c>
      <c r="BM24" s="46">
        <v>-395.90909585125996</v>
      </c>
      <c r="BN24" s="46">
        <v>-160.326378042</v>
      </c>
      <c r="BO24" s="46">
        <v>-172.7482347326884</v>
      </c>
      <c r="BP24" s="46">
        <v>-640.851313176</v>
      </c>
      <c r="BQ24" s="46">
        <v>-627.8073310300471</v>
      </c>
      <c r="BS24" s="46">
        <v>-325.49848333333335</v>
      </c>
      <c r="BT24" s="46">
        <v>-324.2596923895812</v>
      </c>
      <c r="BU24" s="46">
        <v>-128.99343333333334</v>
      </c>
      <c r="BV24" s="46">
        <v>-143.6848354431237</v>
      </c>
      <c r="BW24" s="46">
        <v>-544.1705916666666</v>
      </c>
      <c r="BX24" s="46">
        <v>-509.5648844198926</v>
      </c>
      <c r="BY24" s="47"/>
      <c r="BZ24" s="46">
        <v>-32.700228333333335</v>
      </c>
      <c r="CA24" s="46">
        <v>-41.49776761715631</v>
      </c>
      <c r="CB24" s="46">
        <v>-14.473101666666668</v>
      </c>
      <c r="CC24" s="46">
        <v>-12.878101392499701</v>
      </c>
      <c r="CD24" s="46">
        <v>-52.98352166666666</v>
      </c>
      <c r="CE24" s="46">
        <v>-72.59069865522211</v>
      </c>
      <c r="CF24" s="47"/>
      <c r="CG24" s="46">
        <v>-6.924439333333333</v>
      </c>
      <c r="CH24" s="46">
        <v>-7.0382987985919865</v>
      </c>
      <c r="CI24" s="46">
        <v>-7.4999226666666665</v>
      </c>
      <c r="CJ24" s="46">
        <v>-6.100184381597282</v>
      </c>
      <c r="CK24" s="46">
        <v>-6.284034666666666</v>
      </c>
      <c r="CL24" s="46">
        <v>-9.000095860899362</v>
      </c>
      <c r="CM24" s="47"/>
      <c r="CN24" s="46">
        <v>-9.725850833333334</v>
      </c>
      <c r="CO24" s="46">
        <v>-4.811953253594349</v>
      </c>
      <c r="CP24" s="46">
        <v>-12.524184166666666</v>
      </c>
      <c r="CQ24" s="46">
        <v>-4.705440104900624</v>
      </c>
      <c r="CR24" s="46">
        <v>-6.611853333333333</v>
      </c>
      <c r="CS24" s="46">
        <v>-5.4286133890535035</v>
      </c>
      <c r="CU24" s="46">
        <v>-365.123151</v>
      </c>
      <c r="CV24" s="46">
        <v>-372.79575880532946</v>
      </c>
      <c r="CW24" s="46">
        <v>-150.96645766666668</v>
      </c>
      <c r="CX24" s="46">
        <v>-162.66312121722066</v>
      </c>
      <c r="CY24" s="46">
        <v>-603.438148</v>
      </c>
      <c r="CZ24" s="46">
        <v>-591.155678936014</v>
      </c>
    </row>
    <row r="25" spans="1:104" ht="12.75">
      <c r="A25" s="18">
        <v>17</v>
      </c>
      <c r="B25" s="45">
        <v>1068</v>
      </c>
      <c r="D25" s="50">
        <v>61.2526</v>
      </c>
      <c r="E25" s="50">
        <v>57.1204422594598</v>
      </c>
      <c r="F25" s="50">
        <v>28.2426</v>
      </c>
      <c r="G25" s="50">
        <v>24.4143464936755</v>
      </c>
      <c r="H25" s="50">
        <v>96.5596</v>
      </c>
      <c r="I25" s="50">
        <v>91.3933224395774</v>
      </c>
      <c r="J25" s="50"/>
      <c r="K25" s="50">
        <v>9.158</v>
      </c>
      <c r="L25" s="50">
        <v>9.52054129959126</v>
      </c>
      <c r="M25" s="50">
        <v>2.33263</v>
      </c>
      <c r="N25" s="50">
        <v>2.36515859940119</v>
      </c>
      <c r="O25" s="50">
        <v>16.4583</v>
      </c>
      <c r="P25" s="46">
        <v>17.3123263842081</v>
      </c>
      <c r="Q25" s="50"/>
      <c r="R25" s="50">
        <v>1.126271</v>
      </c>
      <c r="S25" s="50">
        <v>1.25151353402156</v>
      </c>
      <c r="T25" s="50">
        <v>0.6655281</v>
      </c>
      <c r="U25" s="50">
        <v>1.06612544910403</v>
      </c>
      <c r="V25" s="50">
        <v>1.619075</v>
      </c>
      <c r="W25" s="46">
        <v>1.746263242242</v>
      </c>
      <c r="X25" s="50"/>
      <c r="Y25" s="50">
        <v>1.35587</v>
      </c>
      <c r="Z25" s="50">
        <v>0.838629657853387</v>
      </c>
      <c r="AA25" s="50">
        <v>0.152898</v>
      </c>
      <c r="AB25" s="50">
        <v>0.920800141307482</v>
      </c>
      <c r="AC25" s="50">
        <v>2.64255</v>
      </c>
      <c r="AD25" s="46">
        <v>0.924876657296615</v>
      </c>
      <c r="AF25" s="48">
        <v>67.89249709307262</v>
      </c>
      <c r="AG25" s="49">
        <v>-441.09755361369275</v>
      </c>
      <c r="AH25" s="49">
        <v>-5.448576887073454</v>
      </c>
      <c r="AJ25" s="46">
        <v>-8.809087389999998</v>
      </c>
      <c r="AK25" s="46">
        <v>-5.448576887073454</v>
      </c>
      <c r="AL25" s="46">
        <v>-0.993378306</v>
      </c>
      <c r="AM25" s="46">
        <v>-5.9824385180747095</v>
      </c>
      <c r="AN25" s="46">
        <v>-17.16864735</v>
      </c>
      <c r="AO25" s="46">
        <v>-6.008923642456107</v>
      </c>
      <c r="AQ25" s="46">
        <v>-397.9581422</v>
      </c>
      <c r="AR25" s="46">
        <v>-371.11151335971033</v>
      </c>
      <c r="AS25" s="46">
        <v>-183.49217219999997</v>
      </c>
      <c r="AT25" s="46">
        <v>-158.62000916940974</v>
      </c>
      <c r="AU25" s="46">
        <v>-627.3477212</v>
      </c>
      <c r="AV25" s="46">
        <v>-593.7824158899344</v>
      </c>
      <c r="AW25" s="50"/>
      <c r="AX25" s="46">
        <v>-59.499525999999996</v>
      </c>
      <c r="AY25" s="46">
        <v>-61.85495682344441</v>
      </c>
      <c r="AZ25" s="46">
        <v>-15.15509711</v>
      </c>
      <c r="BA25" s="46">
        <v>-15.366435420309532</v>
      </c>
      <c r="BB25" s="46">
        <v>-106.92957510000002</v>
      </c>
      <c r="BC25" s="46">
        <v>-112.47818451820002</v>
      </c>
      <c r="BD25" s="50"/>
      <c r="BE25" s="46">
        <v>-7.317382687</v>
      </c>
      <c r="BF25" s="46">
        <v>-8.131083430538075</v>
      </c>
      <c r="BG25" s="46">
        <v>-4.3239360657</v>
      </c>
      <c r="BH25" s="46">
        <v>-6.926617042828883</v>
      </c>
      <c r="BI25" s="46">
        <v>-10.519130275000002</v>
      </c>
      <c r="BJ25" s="46">
        <v>-11.345472284846272</v>
      </c>
      <c r="BK25" s="50"/>
      <c r="BL25" s="46">
        <v>-464.775050887</v>
      </c>
      <c r="BM25" s="46">
        <v>-441.0975536136928</v>
      </c>
      <c r="BN25" s="46">
        <v>-202.97120537569995</v>
      </c>
      <c r="BO25" s="46">
        <v>-180.91306163254816</v>
      </c>
      <c r="BP25" s="46">
        <v>-744.7964265749999</v>
      </c>
      <c r="BQ25" s="46">
        <v>-717.6060726929808</v>
      </c>
      <c r="BS25" s="46">
        <v>-372.6199833333333</v>
      </c>
      <c r="BT25" s="46">
        <v>-347.48269041171375</v>
      </c>
      <c r="BU25" s="46">
        <v>-171.80915</v>
      </c>
      <c r="BV25" s="46">
        <v>-148.52060783652595</v>
      </c>
      <c r="BW25" s="46">
        <v>-587.4042333333333</v>
      </c>
      <c r="BX25" s="46">
        <v>-555.9760448407626</v>
      </c>
      <c r="BY25" s="47"/>
      <c r="BZ25" s="46">
        <v>-55.711166666666664</v>
      </c>
      <c r="CA25" s="46">
        <v>-57.91662623918016</v>
      </c>
      <c r="CB25" s="46">
        <v>-14.190165833333333</v>
      </c>
      <c r="CC25" s="46">
        <v>-14.38804814635724</v>
      </c>
      <c r="CD25" s="46">
        <v>-100.12132500000001</v>
      </c>
      <c r="CE25" s="46">
        <v>-105.31665217059927</v>
      </c>
      <c r="CF25" s="47"/>
      <c r="CG25" s="46">
        <v>-6.851481916666667</v>
      </c>
      <c r="CH25" s="46">
        <v>-7.613373998631157</v>
      </c>
      <c r="CI25" s="46">
        <v>-4.048629275</v>
      </c>
      <c r="CJ25" s="46">
        <v>-6.485596482049516</v>
      </c>
      <c r="CK25" s="46">
        <v>-9.849372916666669</v>
      </c>
      <c r="CL25" s="46">
        <v>-10.623101390305498</v>
      </c>
      <c r="CM25" s="47"/>
      <c r="CN25" s="46">
        <v>-8.248209166666665</v>
      </c>
      <c r="CO25" s="46">
        <v>-5.1016637519414365</v>
      </c>
      <c r="CP25" s="46">
        <v>-0.9301295</v>
      </c>
      <c r="CQ25" s="46">
        <v>-5.6015341929538485</v>
      </c>
      <c r="CR25" s="46">
        <v>-16.0755125</v>
      </c>
      <c r="CS25" s="46">
        <v>-5.626332998554408</v>
      </c>
      <c r="CU25" s="46">
        <v>-435.18263191666665</v>
      </c>
      <c r="CV25" s="46">
        <v>-413.0126906495251</v>
      </c>
      <c r="CW25" s="46">
        <v>-190.04794510833332</v>
      </c>
      <c r="CX25" s="46">
        <v>-169.39425246493272</v>
      </c>
      <c r="CY25" s="46">
        <v>-697.3749312499999</v>
      </c>
      <c r="CZ25" s="46">
        <v>-671.9157984016673</v>
      </c>
    </row>
    <row r="26" spans="1:104" ht="12.75">
      <c r="A26" s="18">
        <v>18</v>
      </c>
      <c r="B26" s="45">
        <v>1072</v>
      </c>
      <c r="D26" s="50">
        <v>58.726</v>
      </c>
      <c r="E26" s="50">
        <v>60.0067991924638</v>
      </c>
      <c r="F26" s="50">
        <v>25.1854</v>
      </c>
      <c r="G26" s="50">
        <v>24.7559830994952</v>
      </c>
      <c r="H26" s="50">
        <v>96.8624</v>
      </c>
      <c r="I26" s="50">
        <v>97.6545467933272</v>
      </c>
      <c r="J26" s="50"/>
      <c r="K26" s="50">
        <v>9.22628</v>
      </c>
      <c r="L26" s="50">
        <v>12.6670913250334</v>
      </c>
      <c r="M26" s="50">
        <v>2.13211</v>
      </c>
      <c r="N26" s="50">
        <v>3.07685670571493</v>
      </c>
      <c r="O26" s="50">
        <v>17.2925</v>
      </c>
      <c r="P26" s="46">
        <v>23.0497443953141</v>
      </c>
      <c r="Q26" s="50"/>
      <c r="R26" s="50">
        <v>1.054186</v>
      </c>
      <c r="S26" s="50">
        <v>1.39275287364029</v>
      </c>
      <c r="T26" s="50">
        <v>0.6394555</v>
      </c>
      <c r="U26" s="50">
        <v>1.17092213523917</v>
      </c>
      <c r="V26" s="50">
        <v>1.525743</v>
      </c>
      <c r="W26" s="46">
        <v>2.02138554021987</v>
      </c>
      <c r="X26" s="50"/>
      <c r="Y26" s="50">
        <v>2.09002</v>
      </c>
      <c r="Z26" s="50">
        <v>0.894998814683684</v>
      </c>
      <c r="AA26" s="50">
        <v>2.65144</v>
      </c>
      <c r="AB26" s="50">
        <v>1.06081963756269</v>
      </c>
      <c r="AC26" s="50">
        <v>1.45168</v>
      </c>
      <c r="AD26" s="46">
        <v>0.957378510913202</v>
      </c>
      <c r="AF26" s="48">
        <v>74.06664339113749</v>
      </c>
      <c r="AG26" s="49">
        <v>-483.01327043473793</v>
      </c>
      <c r="AH26" s="49">
        <v>-5.836585603490531</v>
      </c>
      <c r="AJ26" s="46">
        <v>-13.629717093333333</v>
      </c>
      <c r="AK26" s="46">
        <v>-5.836585603490531</v>
      </c>
      <c r="AL26" s="46">
        <v>-17.290924053333335</v>
      </c>
      <c r="AM26" s="46">
        <v>-6.917958463092155</v>
      </c>
      <c r="AN26" s="46">
        <v>-9.466889173333334</v>
      </c>
      <c r="AO26" s="46">
        <v>-6.243384395835294</v>
      </c>
      <c r="AQ26" s="46">
        <v>-382.9718213333333</v>
      </c>
      <c r="AR26" s="46">
        <v>-391.3243398004539</v>
      </c>
      <c r="AS26" s="46">
        <v>-164.24238853333335</v>
      </c>
      <c r="AT26" s="46">
        <v>-161.44201778617472</v>
      </c>
      <c r="AU26" s="46">
        <v>-631.6719978666667</v>
      </c>
      <c r="AV26" s="46">
        <v>-636.8378511548843</v>
      </c>
      <c r="AW26" s="50"/>
      <c r="AX26" s="46">
        <v>-60.167647306666666</v>
      </c>
      <c r="AY26" s="46">
        <v>-82.60632489431781</v>
      </c>
      <c r="AZ26" s="46">
        <v>-13.904200013333334</v>
      </c>
      <c r="BA26" s="46">
        <v>-20.065208196868962</v>
      </c>
      <c r="BB26" s="46">
        <v>-112.77015666666665</v>
      </c>
      <c r="BC26" s="46">
        <v>-150.315066449975</v>
      </c>
      <c r="BD26" s="50"/>
      <c r="BE26" s="46">
        <v>-6.874698301333334</v>
      </c>
      <c r="BF26" s="46">
        <v>-9.082605739966212</v>
      </c>
      <c r="BG26" s="46">
        <v>-4.170102467333333</v>
      </c>
      <c r="BH26" s="46">
        <v>-7.635973551273041</v>
      </c>
      <c r="BI26" s="46">
        <v>-9.949878684000002</v>
      </c>
      <c r="BJ26" s="46">
        <v>-13.182128902953846</v>
      </c>
      <c r="BK26" s="50"/>
      <c r="BL26" s="46">
        <v>-450.0141669413333</v>
      </c>
      <c r="BM26" s="46">
        <v>-483.01327043473793</v>
      </c>
      <c r="BN26" s="46">
        <v>-182.316691014</v>
      </c>
      <c r="BO26" s="46">
        <v>-189.14319953431672</v>
      </c>
      <c r="BP26" s="46">
        <v>-754.3920332173335</v>
      </c>
      <c r="BQ26" s="46">
        <v>-800.3350465078132</v>
      </c>
      <c r="BS26" s="46">
        <v>-357.2498333333333</v>
      </c>
      <c r="BT26" s="46">
        <v>-365.04136175415476</v>
      </c>
      <c r="BU26" s="46">
        <v>-153.21118333333334</v>
      </c>
      <c r="BV26" s="46">
        <v>-150.5988971885958</v>
      </c>
      <c r="BW26" s="46">
        <v>-589.2462666666667</v>
      </c>
      <c r="BX26" s="46">
        <v>-594.0651596594071</v>
      </c>
      <c r="BY26" s="47"/>
      <c r="BZ26" s="46">
        <v>-56.12653666666666</v>
      </c>
      <c r="CA26" s="46">
        <v>-77.05813889395318</v>
      </c>
      <c r="CB26" s="46">
        <v>-12.970335833333333</v>
      </c>
      <c r="CC26" s="46">
        <v>-18.71754495976582</v>
      </c>
      <c r="CD26" s="46">
        <v>-105.19604166666666</v>
      </c>
      <c r="CE26" s="46">
        <v>-140.21927840482743</v>
      </c>
      <c r="CF26" s="47"/>
      <c r="CG26" s="46">
        <v>-6.412964833333334</v>
      </c>
      <c r="CH26" s="46">
        <v>-8.472579981311764</v>
      </c>
      <c r="CI26" s="46">
        <v>-3.890020958333333</v>
      </c>
      <c r="CJ26" s="46">
        <v>-7.1231096560382845</v>
      </c>
      <c r="CK26" s="46">
        <v>-9.28160325</v>
      </c>
      <c r="CL26" s="46">
        <v>-12.296762036337544</v>
      </c>
      <c r="CM26" s="47"/>
      <c r="CN26" s="46">
        <v>-12.714288333333334</v>
      </c>
      <c r="CO26" s="46">
        <v>-5.444576122659077</v>
      </c>
      <c r="CP26" s="46">
        <v>-16.129593333333336</v>
      </c>
      <c r="CQ26" s="46">
        <v>-6.453319461839697</v>
      </c>
      <c r="CR26" s="46">
        <v>-8.831053333333333</v>
      </c>
      <c r="CS26" s="46">
        <v>-5.824052608055312</v>
      </c>
      <c r="CU26" s="46">
        <v>-419.78933483333327</v>
      </c>
      <c r="CV26" s="46">
        <v>-450.5720806294197</v>
      </c>
      <c r="CW26" s="46">
        <v>-170.071540125</v>
      </c>
      <c r="CX26" s="46">
        <v>-176.4395518043999</v>
      </c>
      <c r="CY26" s="46">
        <v>-703.7239115833333</v>
      </c>
      <c r="CZ26" s="46">
        <v>-746.5812001005721</v>
      </c>
    </row>
    <row r="27" spans="1:104" ht="12.75">
      <c r="A27" s="18">
        <v>19</v>
      </c>
      <c r="B27" s="45">
        <v>1074</v>
      </c>
      <c r="D27" s="50">
        <v>55.3175</v>
      </c>
      <c r="E27" s="50">
        <v>62.4960354895989</v>
      </c>
      <c r="F27" s="50">
        <v>22.6724</v>
      </c>
      <c r="G27" s="50">
        <v>24.9500068896668</v>
      </c>
      <c r="H27" s="50">
        <v>88.87</v>
      </c>
      <c r="I27" s="50">
        <v>102.927633776491</v>
      </c>
      <c r="J27" s="50"/>
      <c r="K27" s="50">
        <v>14.0908</v>
      </c>
      <c r="L27" s="50">
        <v>16.5895704019391</v>
      </c>
      <c r="M27" s="50">
        <v>3.75322</v>
      </c>
      <c r="N27" s="50">
        <v>4.05977331962054</v>
      </c>
      <c r="O27" s="50">
        <v>24.7158</v>
      </c>
      <c r="P27" s="46">
        <v>30.0632966020074</v>
      </c>
      <c r="Q27" s="50"/>
      <c r="R27" s="50">
        <v>0.6628553</v>
      </c>
      <c r="S27" s="50">
        <v>1.58003087120598</v>
      </c>
      <c r="T27" s="50">
        <v>0.3446681</v>
      </c>
      <c r="U27" s="50">
        <v>1.31985042837067</v>
      </c>
      <c r="V27" s="50">
        <v>0.9898877</v>
      </c>
      <c r="W27" s="46">
        <v>2.35253910509192</v>
      </c>
      <c r="X27" s="50"/>
      <c r="Y27" s="50">
        <v>0.973851</v>
      </c>
      <c r="Z27" s="50">
        <v>0.945455932769524</v>
      </c>
      <c r="AA27" s="50">
        <v>1.66798</v>
      </c>
      <c r="AB27" s="50">
        <v>1.0957078917092</v>
      </c>
      <c r="AC27" s="50">
        <v>0.260423</v>
      </c>
      <c r="AD27" s="46">
        <v>0.98988036452979</v>
      </c>
      <c r="AF27" s="48">
        <v>80.66563676274397</v>
      </c>
      <c r="AG27" s="49">
        <v>-527.0289377893878</v>
      </c>
      <c r="AH27" s="49">
        <v>-6.177136336749684</v>
      </c>
      <c r="AJ27" s="46">
        <v>-6.3626555085</v>
      </c>
      <c r="AK27" s="46">
        <v>-6.177136336749684</v>
      </c>
      <c r="AL27" s="46">
        <v>-10.89774733</v>
      </c>
      <c r="AM27" s="46">
        <v>-7.158807510482058</v>
      </c>
      <c r="AN27" s="46">
        <v>-1.7014736705</v>
      </c>
      <c r="AO27" s="46">
        <v>-6.467383361655383</v>
      </c>
      <c r="AQ27" s="46">
        <v>-361.41688625</v>
      </c>
      <c r="AR27" s="46">
        <v>-408.3178478712944</v>
      </c>
      <c r="AS27" s="46">
        <v>-148.1301254</v>
      </c>
      <c r="AT27" s="46">
        <v>-163.01087001363803</v>
      </c>
      <c r="AU27" s="46">
        <v>-580.632145</v>
      </c>
      <c r="AV27" s="46">
        <v>-672.4776952787039</v>
      </c>
      <c r="AW27" s="50"/>
      <c r="AX27" s="46">
        <v>-92.0622418</v>
      </c>
      <c r="AY27" s="46">
        <v>-108.3879582210691</v>
      </c>
      <c r="AZ27" s="46">
        <v>-24.521662869999997</v>
      </c>
      <c r="BA27" s="46">
        <v>-26.524528983740797</v>
      </c>
      <c r="BB27" s="46">
        <v>-161.4806793</v>
      </c>
      <c r="BC27" s="46">
        <v>-196.41854834921534</v>
      </c>
      <c r="BD27" s="50"/>
      <c r="BE27" s="46">
        <v>-4.33076510255</v>
      </c>
      <c r="BF27" s="46">
        <v>-10.323131697024271</v>
      </c>
      <c r="BG27" s="46">
        <v>-2.25188903135</v>
      </c>
      <c r="BH27" s="46">
        <v>-8.623242773759772</v>
      </c>
      <c r="BI27" s="46">
        <v>-6.46743128795</v>
      </c>
      <c r="BJ27" s="46">
        <v>-15.370314243118061</v>
      </c>
      <c r="BK27" s="50"/>
      <c r="BL27" s="46">
        <v>-457.80989315255</v>
      </c>
      <c r="BM27" s="46">
        <v>-527.0289377893878</v>
      </c>
      <c r="BN27" s="46">
        <v>-174.90367730135</v>
      </c>
      <c r="BO27" s="46">
        <v>-198.1586417711386</v>
      </c>
      <c r="BP27" s="46">
        <v>-748.5802555879501</v>
      </c>
      <c r="BQ27" s="46">
        <v>-884.2665578710373</v>
      </c>
      <c r="BS27" s="46">
        <v>-336.51479166666667</v>
      </c>
      <c r="BT27" s="46">
        <v>-380.18421589506</v>
      </c>
      <c r="BU27" s="46">
        <v>-137.92376666666667</v>
      </c>
      <c r="BV27" s="46">
        <v>-151.77920857880636</v>
      </c>
      <c r="BW27" s="46">
        <v>-540.6258333333334</v>
      </c>
      <c r="BX27" s="46">
        <v>-626.1431054736536</v>
      </c>
      <c r="BY27" s="47"/>
      <c r="BZ27" s="46">
        <v>-85.71903333333333</v>
      </c>
      <c r="CA27" s="46">
        <v>-100.91988661179617</v>
      </c>
      <c r="CB27" s="46">
        <v>-22.83208833333333</v>
      </c>
      <c r="CC27" s="46">
        <v>-24.69695436102495</v>
      </c>
      <c r="CD27" s="46">
        <v>-150.35444999999999</v>
      </c>
      <c r="CE27" s="46">
        <v>-182.88505432887834</v>
      </c>
      <c r="CF27" s="47"/>
      <c r="CG27" s="46">
        <v>-4.032369741666667</v>
      </c>
      <c r="CH27" s="46">
        <v>-9.611854466503045</v>
      </c>
      <c r="CI27" s="46">
        <v>-2.0967309416666664</v>
      </c>
      <c r="CJ27" s="46">
        <v>-8.029090105921576</v>
      </c>
      <c r="CK27" s="46">
        <v>-6.021816841666666</v>
      </c>
      <c r="CL27" s="46">
        <v>-14.31127955597585</v>
      </c>
      <c r="CM27" s="47"/>
      <c r="CN27" s="46">
        <v>-5.924260250000001</v>
      </c>
      <c r="CO27" s="46">
        <v>-5.751523591014604</v>
      </c>
      <c r="CP27" s="46">
        <v>-10.146878333333332</v>
      </c>
      <c r="CQ27" s="46">
        <v>-6.665556341230967</v>
      </c>
      <c r="CR27" s="46">
        <v>-1.5842399166666667</v>
      </c>
      <c r="CS27" s="46">
        <v>-6.021772217556222</v>
      </c>
      <c r="CU27" s="46">
        <v>-426.2661947416667</v>
      </c>
      <c r="CV27" s="46">
        <v>-490.7159569733592</v>
      </c>
      <c r="CW27" s="46">
        <v>-162.85258594166666</v>
      </c>
      <c r="CX27" s="46">
        <v>-184.50525304575288</v>
      </c>
      <c r="CY27" s="46">
        <v>-697.002100175</v>
      </c>
      <c r="CZ27" s="46">
        <v>-823.3394393585078</v>
      </c>
    </row>
    <row r="28" spans="1:104" ht="12.75">
      <c r="A28" s="18">
        <v>20</v>
      </c>
      <c r="B28" s="45">
        <v>1074</v>
      </c>
      <c r="D28" s="50">
        <v>72.0018</v>
      </c>
      <c r="E28" s="50">
        <v>65.5478612505146</v>
      </c>
      <c r="F28" s="50">
        <v>26.9037</v>
      </c>
      <c r="G28" s="50">
        <v>25.3386853019317</v>
      </c>
      <c r="H28" s="50">
        <v>112.072</v>
      </c>
      <c r="I28" s="50">
        <v>109.202708683462</v>
      </c>
      <c r="J28" s="50"/>
      <c r="K28" s="50">
        <v>29.4241</v>
      </c>
      <c r="L28" s="50">
        <v>21.0789967379983</v>
      </c>
      <c r="M28" s="50">
        <v>3.62828</v>
      </c>
      <c r="N28" s="50">
        <v>5.2982692528067</v>
      </c>
      <c r="O28" s="50">
        <v>52.3438</v>
      </c>
      <c r="P28" s="46">
        <v>37.7271007716716</v>
      </c>
      <c r="Q28" s="50"/>
      <c r="R28" s="50">
        <v>1.129074</v>
      </c>
      <c r="S28" s="50">
        <v>1.85008744418069</v>
      </c>
      <c r="T28" s="50">
        <v>0.2423042</v>
      </c>
      <c r="U28" s="50">
        <v>1.48875295326294</v>
      </c>
      <c r="V28" s="50">
        <v>1.916974</v>
      </c>
      <c r="W28" s="46">
        <v>2.6903505576452</v>
      </c>
      <c r="X28" s="50"/>
      <c r="Y28" s="50">
        <v>0.449146</v>
      </c>
      <c r="Z28" s="50">
        <v>0.984677746918399</v>
      </c>
      <c r="AA28" s="50">
        <v>0.206321</v>
      </c>
      <c r="AB28" s="50">
        <v>1.08537692026197</v>
      </c>
      <c r="AC28" s="50">
        <v>0.664898</v>
      </c>
      <c r="AD28" s="46">
        <v>1.02238221814638</v>
      </c>
      <c r="AF28" s="48">
        <v>88.47694543269358</v>
      </c>
      <c r="AG28" s="49">
        <v>-578.0641229845035</v>
      </c>
      <c r="AH28" s="49">
        <v>-6.433392059491361</v>
      </c>
      <c r="AJ28" s="46">
        <v>-2.934495391</v>
      </c>
      <c r="AK28" s="46">
        <v>-6.433392059491361</v>
      </c>
      <c r="AL28" s="46">
        <v>-1.3479982535000001</v>
      </c>
      <c r="AM28" s="46">
        <v>-7.091310108531581</v>
      </c>
      <c r="AN28" s="46">
        <v>-4.344111083</v>
      </c>
      <c r="AO28" s="46">
        <v>-6.679734222259373</v>
      </c>
      <c r="AQ28" s="46">
        <v>-470.4237603</v>
      </c>
      <c r="AR28" s="46">
        <v>-428.25695148023715</v>
      </c>
      <c r="AS28" s="46">
        <v>-175.77532395</v>
      </c>
      <c r="AT28" s="46">
        <v>-165.55030042017074</v>
      </c>
      <c r="AU28" s="46">
        <v>-732.222412</v>
      </c>
      <c r="AV28" s="46">
        <v>-713.4758971833991</v>
      </c>
      <c r="AW28" s="50"/>
      <c r="AX28" s="46">
        <v>-192.24235735</v>
      </c>
      <c r="AY28" s="46">
        <v>-137.71962518771187</v>
      </c>
      <c r="AZ28" s="46">
        <v>-23.705367380000002</v>
      </c>
      <c r="BA28" s="46">
        <v>-34.616242163212576</v>
      </c>
      <c r="BB28" s="46">
        <v>-341.98821730000003</v>
      </c>
      <c r="BC28" s="46">
        <v>-246.49001289171642</v>
      </c>
      <c r="BD28" s="50"/>
      <c r="BE28" s="46">
        <v>-7.376804978999999</v>
      </c>
      <c r="BF28" s="46">
        <v>-12.087546316554539</v>
      </c>
      <c r="BG28" s="46">
        <v>-1.5830944907</v>
      </c>
      <c r="BH28" s="46">
        <v>-9.72676742014342</v>
      </c>
      <c r="BI28" s="46">
        <v>-12.524549629000001</v>
      </c>
      <c r="BJ28" s="46">
        <v>-17.57740536837491</v>
      </c>
      <c r="BK28" s="50"/>
      <c r="BL28" s="46">
        <v>-670.042922629</v>
      </c>
      <c r="BM28" s="46">
        <v>-578.0641229845036</v>
      </c>
      <c r="BN28" s="46">
        <v>-201.06378582070002</v>
      </c>
      <c r="BO28" s="46">
        <v>-209.89331000352675</v>
      </c>
      <c r="BP28" s="46">
        <v>-1086.7351789289999</v>
      </c>
      <c r="BQ28" s="46">
        <v>-977.5433154434904</v>
      </c>
      <c r="BS28" s="46">
        <v>-438.01095</v>
      </c>
      <c r="BT28" s="46">
        <v>-398.74948927396383</v>
      </c>
      <c r="BU28" s="46">
        <v>-163.664175</v>
      </c>
      <c r="BV28" s="46">
        <v>-154.1436689200845</v>
      </c>
      <c r="BW28" s="46">
        <v>-681.7713333333334</v>
      </c>
      <c r="BX28" s="46">
        <v>-664.3164778243938</v>
      </c>
      <c r="BY28" s="47"/>
      <c r="BZ28" s="46">
        <v>-178.99660833333334</v>
      </c>
      <c r="CA28" s="46">
        <v>-128.23056348948964</v>
      </c>
      <c r="CB28" s="46">
        <v>-22.07203666666667</v>
      </c>
      <c r="CC28" s="46">
        <v>-32.231137954574095</v>
      </c>
      <c r="CD28" s="46">
        <v>-318.4247833333333</v>
      </c>
      <c r="CE28" s="46">
        <v>-229.5065296943356</v>
      </c>
      <c r="CF28" s="47"/>
      <c r="CG28" s="46">
        <v>-6.868533499999999</v>
      </c>
      <c r="CH28" s="46">
        <v>-11.254698618765865</v>
      </c>
      <c r="CI28" s="46">
        <v>-1.4740172166666667</v>
      </c>
      <c r="CJ28" s="46">
        <v>-9.056580465682885</v>
      </c>
      <c r="CK28" s="46">
        <v>-11.661591833333334</v>
      </c>
      <c r="CL28" s="46">
        <v>-16.366299225674965</v>
      </c>
      <c r="CM28" s="47"/>
      <c r="CN28" s="46">
        <v>-2.732304833333333</v>
      </c>
      <c r="CO28" s="46">
        <v>-5.990122960420261</v>
      </c>
      <c r="CP28" s="46">
        <v>-1.2551194166666666</v>
      </c>
      <c r="CQ28" s="46">
        <v>-6.602709598260318</v>
      </c>
      <c r="CR28" s="46">
        <v>-4.044796166666667</v>
      </c>
      <c r="CS28" s="46">
        <v>-6.219491827057144</v>
      </c>
      <c r="CU28" s="46">
        <v>-623.8760918333334</v>
      </c>
      <c r="CV28" s="46">
        <v>-538.2347513822193</v>
      </c>
      <c r="CW28" s="46">
        <v>-187.21022888333334</v>
      </c>
      <c r="CX28" s="46">
        <v>-195.43138734034147</v>
      </c>
      <c r="CY28" s="46">
        <v>-1011.8577085000001</v>
      </c>
      <c r="CZ28" s="46">
        <v>-910.1893067444043</v>
      </c>
    </row>
    <row r="29" spans="1:104" ht="12.75">
      <c r="A29" s="18">
        <v>21</v>
      </c>
      <c r="B29" s="45">
        <v>1074</v>
      </c>
      <c r="D29" s="50">
        <v>67.6057</v>
      </c>
      <c r="E29" s="50">
        <v>68.1984428272808</v>
      </c>
      <c r="F29" s="50">
        <v>28.8222</v>
      </c>
      <c r="G29" s="50">
        <v>25.863677879305</v>
      </c>
      <c r="H29" s="50">
        <v>121.251</v>
      </c>
      <c r="I29" s="50">
        <v>114.208287632056</v>
      </c>
      <c r="J29" s="50"/>
      <c r="K29" s="50">
        <v>23.8338</v>
      </c>
      <c r="L29" s="50">
        <v>24.4043728312713</v>
      </c>
      <c r="M29" s="50">
        <v>5.1161</v>
      </c>
      <c r="N29" s="50">
        <v>6.64744563331473</v>
      </c>
      <c r="O29" s="50">
        <v>49.7243</v>
      </c>
      <c r="P29" s="46">
        <v>43.0664523588865</v>
      </c>
      <c r="Q29" s="50"/>
      <c r="R29" s="50">
        <v>1.295463</v>
      </c>
      <c r="S29" s="50">
        <v>2.15238355181649</v>
      </c>
      <c r="T29" s="50">
        <v>0.8522936</v>
      </c>
      <c r="U29" s="50">
        <v>1.68619865588262</v>
      </c>
      <c r="V29" s="50">
        <v>1.908461</v>
      </c>
      <c r="W29" s="46">
        <v>3.0255689629409</v>
      </c>
      <c r="X29" s="50"/>
      <c r="Y29" s="50">
        <v>3.01059</v>
      </c>
      <c r="Z29" s="50">
        <v>1.03165260973961</v>
      </c>
      <c r="AA29" s="50">
        <v>4.9998</v>
      </c>
      <c r="AB29" s="50">
        <v>1.12388946244543</v>
      </c>
      <c r="AC29" s="50">
        <v>0.259081</v>
      </c>
      <c r="AD29" s="46">
        <v>1.05488407176296</v>
      </c>
      <c r="AF29" s="48">
        <v>94.75519921036859</v>
      </c>
      <c r="AG29" s="49">
        <v>-619.0830940409431</v>
      </c>
      <c r="AH29" s="49">
        <v>-6.740302325733741</v>
      </c>
      <c r="AJ29" s="46">
        <v>-19.669689765</v>
      </c>
      <c r="AK29" s="46">
        <v>-6.740302325733741</v>
      </c>
      <c r="AL29" s="46">
        <v>-32.6661933</v>
      </c>
      <c r="AM29" s="46">
        <v>-7.342931802887217</v>
      </c>
      <c r="AN29" s="46">
        <v>-1.6927057135</v>
      </c>
      <c r="AO29" s="46">
        <v>-6.892085082863299</v>
      </c>
      <c r="AQ29" s="46">
        <v>-441.70184094999996</v>
      </c>
      <c r="AR29" s="46">
        <v>-445.57452621203913</v>
      </c>
      <c r="AS29" s="46">
        <v>-188.3098437</v>
      </c>
      <c r="AT29" s="46">
        <v>-168.98033942443925</v>
      </c>
      <c r="AU29" s="46">
        <v>-792.1934085000001</v>
      </c>
      <c r="AV29" s="46">
        <v>-746.1798472440378</v>
      </c>
      <c r="AW29" s="50"/>
      <c r="AX29" s="46">
        <v>-155.71813229999998</v>
      </c>
      <c r="AY29" s="46">
        <v>-159.44596989311103</v>
      </c>
      <c r="AZ29" s="46">
        <v>-33.42603935</v>
      </c>
      <c r="BA29" s="46">
        <v>-43.43108604526179</v>
      </c>
      <c r="BB29" s="46">
        <v>-324.87371405000005</v>
      </c>
      <c r="BC29" s="46">
        <v>-281.3746664867849</v>
      </c>
      <c r="BD29" s="50"/>
      <c r="BE29" s="46">
        <v>-8.4639075105</v>
      </c>
      <c r="BF29" s="46">
        <v>-14.062597935793038</v>
      </c>
      <c r="BG29" s="46">
        <v>-5.5684602356</v>
      </c>
      <c r="BH29" s="46">
        <v>-11.016778918209098</v>
      </c>
      <c r="BI29" s="46">
        <v>-12.4689299435</v>
      </c>
      <c r="BJ29" s="46">
        <v>-19.767554819374368</v>
      </c>
      <c r="BK29" s="50"/>
      <c r="BL29" s="46">
        <v>-605.8838807604999</v>
      </c>
      <c r="BM29" s="46">
        <v>-619.0830940409433</v>
      </c>
      <c r="BN29" s="46">
        <v>-227.3043432856</v>
      </c>
      <c r="BO29" s="46">
        <v>-223.42820438791014</v>
      </c>
      <c r="BP29" s="46">
        <v>-1129.5360524935002</v>
      </c>
      <c r="BQ29" s="46">
        <v>-1047.322068550197</v>
      </c>
      <c r="BS29" s="46">
        <v>-411.26800833333334</v>
      </c>
      <c r="BT29" s="46">
        <v>-414.8738605326249</v>
      </c>
      <c r="BU29" s="46">
        <v>-175.33505</v>
      </c>
      <c r="BV29" s="46">
        <v>-157.3373737657721</v>
      </c>
      <c r="BW29" s="46">
        <v>-737.6102500000001</v>
      </c>
      <c r="BX29" s="46">
        <v>-694.7670830950073</v>
      </c>
      <c r="BY29" s="47"/>
      <c r="BZ29" s="46">
        <v>-144.98895</v>
      </c>
      <c r="CA29" s="46">
        <v>-148.45993472356707</v>
      </c>
      <c r="CB29" s="46">
        <v>-31.12294166666667</v>
      </c>
      <c r="CC29" s="46">
        <v>-40.43862760266461</v>
      </c>
      <c r="CD29" s="46">
        <v>-302.48949166666665</v>
      </c>
      <c r="CE29" s="46">
        <v>-261.9875851832262</v>
      </c>
      <c r="CF29" s="47"/>
      <c r="CG29" s="46">
        <v>-7.8807332500000005</v>
      </c>
      <c r="CH29" s="46">
        <v>-13.09366660688365</v>
      </c>
      <c r="CI29" s="46">
        <v>-5.184786066666666</v>
      </c>
      <c r="CJ29" s="46">
        <v>-10.257708489952604</v>
      </c>
      <c r="CK29" s="46">
        <v>-11.609804416666666</v>
      </c>
      <c r="CL29" s="46">
        <v>-18.40554452455714</v>
      </c>
      <c r="CM29" s="47"/>
      <c r="CN29" s="46">
        <v>-18.3144225</v>
      </c>
      <c r="CO29" s="46">
        <v>-6.275886709249294</v>
      </c>
      <c r="CP29" s="46">
        <v>-30.41545</v>
      </c>
      <c r="CQ29" s="46">
        <v>-6.836994229876367</v>
      </c>
      <c r="CR29" s="46">
        <v>-1.5760760833333334</v>
      </c>
      <c r="CS29" s="46">
        <v>-6.417211436558007</v>
      </c>
      <c r="CU29" s="46">
        <v>-564.1376915833334</v>
      </c>
      <c r="CV29" s="46">
        <v>-576.4274618630756</v>
      </c>
      <c r="CW29" s="46">
        <v>-211.64277773333333</v>
      </c>
      <c r="CX29" s="46">
        <v>-208.0337098583893</v>
      </c>
      <c r="CY29" s="46">
        <v>-1051.7095460833334</v>
      </c>
      <c r="CZ29" s="46">
        <v>-975.1602128027906</v>
      </c>
    </row>
    <row r="30" spans="1:104" ht="12.75">
      <c r="A30" s="18">
        <v>22</v>
      </c>
      <c r="B30" s="45">
        <v>1075</v>
      </c>
      <c r="D30" s="50">
        <v>79.0718</v>
      </c>
      <c r="E30" s="50">
        <v>70.6944659737551</v>
      </c>
      <c r="F30" s="50">
        <v>31.0368</v>
      </c>
      <c r="G30" s="50">
        <v>26.0077596459235</v>
      </c>
      <c r="H30" s="50">
        <v>128.344</v>
      </c>
      <c r="I30" s="50">
        <v>118.273012667035</v>
      </c>
      <c r="J30" s="50"/>
      <c r="K30" s="50">
        <v>24.09</v>
      </c>
      <c r="L30" s="50">
        <v>27.5115159525006</v>
      </c>
      <c r="M30" s="50">
        <v>12.1123</v>
      </c>
      <c r="N30" s="50">
        <v>7.99082187799634</v>
      </c>
      <c r="O30" s="50">
        <v>36.3763</v>
      </c>
      <c r="P30" s="46">
        <v>47.3642977887893</v>
      </c>
      <c r="Q30" s="50"/>
      <c r="R30" s="50">
        <v>2.643421</v>
      </c>
      <c r="S30" s="50">
        <v>2.50438221602623</v>
      </c>
      <c r="T30" s="50">
        <v>1.83991</v>
      </c>
      <c r="U30" s="50">
        <v>1.87990908539452</v>
      </c>
      <c r="V30" s="50">
        <v>3.467631</v>
      </c>
      <c r="W30" s="46">
        <v>3.36497304403505</v>
      </c>
      <c r="X30" s="50"/>
      <c r="Y30" s="50">
        <v>0.634713</v>
      </c>
      <c r="Z30" s="50">
        <v>1.06831184685322</v>
      </c>
      <c r="AA30" s="50">
        <v>0.431704</v>
      </c>
      <c r="AB30" s="50">
        <v>1.13200589043019</v>
      </c>
      <c r="AC30" s="50">
        <v>0.842953</v>
      </c>
      <c r="AD30" s="46">
        <v>1.08738592537955</v>
      </c>
      <c r="AF30" s="48">
        <v>100.71036414228193</v>
      </c>
      <c r="AG30" s="49">
        <v>-658.6038188387979</v>
      </c>
      <c r="AH30" s="49">
        <v>-6.98631434848387</v>
      </c>
      <c r="AJ30" s="46">
        <v>-4.15075855625</v>
      </c>
      <c r="AK30" s="46">
        <v>-6.98631434848387</v>
      </c>
      <c r="AL30" s="46">
        <v>-2.823164283333333</v>
      </c>
      <c r="AM30" s="46">
        <v>-7.40284685429243</v>
      </c>
      <c r="AN30" s="46">
        <v>-5.5125613895833325</v>
      </c>
      <c r="AO30" s="46">
        <v>-7.111050874513348</v>
      </c>
      <c r="AQ30" s="46">
        <v>-517.0966254166666</v>
      </c>
      <c r="AR30" s="46">
        <v>-462.31235144086935</v>
      </c>
      <c r="AS30" s="46">
        <v>-202.96774</v>
      </c>
      <c r="AT30" s="46">
        <v>-170.07991151782053</v>
      </c>
      <c r="AU30" s="46">
        <v>-839.3162833333333</v>
      </c>
      <c r="AV30" s="46">
        <v>-773.4562224204643</v>
      </c>
      <c r="AW30" s="50"/>
      <c r="AX30" s="46">
        <v>-157.5385625</v>
      </c>
      <c r="AY30" s="46">
        <v>-179.91385119770706</v>
      </c>
      <c r="AZ30" s="46">
        <v>-79.20939520833332</v>
      </c>
      <c r="BA30" s="46">
        <v>-52.25664557298023</v>
      </c>
      <c r="BB30" s="46">
        <v>-237.88584520833334</v>
      </c>
      <c r="BC30" s="46">
        <v>-309.7427724146034</v>
      </c>
      <c r="BD30" s="50"/>
      <c r="BE30" s="46">
        <v>-17.286871914583333</v>
      </c>
      <c r="BF30" s="46">
        <v>-16.37761620022153</v>
      </c>
      <c r="BG30" s="46">
        <v>-12.032244770833332</v>
      </c>
      <c r="BH30" s="46">
        <v>-12.293822123027912</v>
      </c>
      <c r="BI30" s="46">
        <v>-22.676861893749997</v>
      </c>
      <c r="BJ30" s="46">
        <v>-22.005521635887543</v>
      </c>
      <c r="BK30" s="50"/>
      <c r="BL30" s="46">
        <v>-691.92205983125</v>
      </c>
      <c r="BM30" s="46">
        <v>-658.6038188387979</v>
      </c>
      <c r="BN30" s="46">
        <v>-294.20937997916667</v>
      </c>
      <c r="BO30" s="46">
        <v>-234.6303792138287</v>
      </c>
      <c r="BP30" s="46">
        <v>-1099.8789904354167</v>
      </c>
      <c r="BQ30" s="46">
        <v>-1105.2045164709552</v>
      </c>
      <c r="BS30" s="46">
        <v>-481.02011666666664</v>
      </c>
      <c r="BT30" s="46">
        <v>-430.05800134034354</v>
      </c>
      <c r="BU30" s="46">
        <v>-188.80720000000002</v>
      </c>
      <c r="BV30" s="46">
        <v>-158.21387117936794</v>
      </c>
      <c r="BW30" s="46">
        <v>-780.7593333333333</v>
      </c>
      <c r="BX30" s="46">
        <v>-719.4941603911296</v>
      </c>
      <c r="BY30" s="47"/>
      <c r="BZ30" s="46">
        <v>-146.5475</v>
      </c>
      <c r="CA30" s="46">
        <v>-167.36172204437864</v>
      </c>
      <c r="CB30" s="46">
        <v>-73.68315833333332</v>
      </c>
      <c r="CC30" s="46">
        <v>-48.6108330911444</v>
      </c>
      <c r="CD30" s="46">
        <v>-221.28915833333335</v>
      </c>
      <c r="CE30" s="46">
        <v>-288.1328115484683</v>
      </c>
      <c r="CF30" s="47"/>
      <c r="CG30" s="46">
        <v>-16.080811083333334</v>
      </c>
      <c r="CH30" s="46">
        <v>-15.234991814159565</v>
      </c>
      <c r="CI30" s="46">
        <v>-11.192785833333334</v>
      </c>
      <c r="CJ30" s="46">
        <v>-11.436113602816663</v>
      </c>
      <c r="CK30" s="46">
        <v>-21.09475525</v>
      </c>
      <c r="CL30" s="46">
        <v>-20.47025268454655</v>
      </c>
      <c r="CM30" s="47"/>
      <c r="CN30" s="46">
        <v>-3.86117075</v>
      </c>
      <c r="CO30" s="46">
        <v>-6.498897068357089</v>
      </c>
      <c r="CP30" s="46">
        <v>-2.626199333333333</v>
      </c>
      <c r="CQ30" s="46">
        <v>-6.8863691667836555</v>
      </c>
      <c r="CR30" s="46">
        <v>-5.1279640833333335</v>
      </c>
      <c r="CS30" s="46">
        <v>-6.614931046058929</v>
      </c>
      <c r="CU30" s="46">
        <v>-643.64842775</v>
      </c>
      <c r="CV30" s="46">
        <v>-612.6547151988817</v>
      </c>
      <c r="CW30" s="46">
        <v>-273.6831441666667</v>
      </c>
      <c r="CX30" s="46">
        <v>-218.26081787332902</v>
      </c>
      <c r="CY30" s="46">
        <v>-1023.1432469166667</v>
      </c>
      <c r="CZ30" s="46">
        <v>-1028.0972246241445</v>
      </c>
    </row>
    <row r="31" spans="1:104" ht="12.75">
      <c r="A31" s="18">
        <v>23</v>
      </c>
      <c r="B31" s="45">
        <v>1078</v>
      </c>
      <c r="D31" s="50">
        <v>68.9706</v>
      </c>
      <c r="E31" s="50">
        <v>72.7438968481229</v>
      </c>
      <c r="F31" s="50">
        <v>21.3867</v>
      </c>
      <c r="G31" s="50">
        <v>26.1709128173437</v>
      </c>
      <c r="H31" s="50">
        <v>117.693</v>
      </c>
      <c r="I31" s="50">
        <v>121.481741922548</v>
      </c>
      <c r="J31" s="50"/>
      <c r="K31" s="50">
        <v>33.8516</v>
      </c>
      <c r="L31" s="50">
        <v>30.7458795770287</v>
      </c>
      <c r="M31" s="50">
        <v>7.92787</v>
      </c>
      <c r="N31" s="50">
        <v>9.2654112084322</v>
      </c>
      <c r="O31" s="50">
        <v>60.3956</v>
      </c>
      <c r="P31" s="46">
        <v>52.1093130138257</v>
      </c>
      <c r="Q31" s="50"/>
      <c r="R31" s="50">
        <v>2.638485</v>
      </c>
      <c r="S31" s="50">
        <v>2.79588669411517</v>
      </c>
      <c r="T31" s="50">
        <v>2.307528</v>
      </c>
      <c r="U31" s="50">
        <v>2.03683975357802</v>
      </c>
      <c r="V31" s="50">
        <v>2.97736</v>
      </c>
      <c r="W31" s="46">
        <v>3.69682409640889</v>
      </c>
      <c r="X31" s="50"/>
      <c r="Y31" s="50">
        <v>1.34786</v>
      </c>
      <c r="Z31" s="50">
        <v>1.06665697408263</v>
      </c>
      <c r="AA31" s="50">
        <v>0.893349</v>
      </c>
      <c r="AB31" s="50">
        <v>1.12460574153725</v>
      </c>
      <c r="AC31" s="50">
        <v>1.81324</v>
      </c>
      <c r="AD31" s="46">
        <v>1.11988777899614</v>
      </c>
      <c r="AF31" s="48">
        <v>106.28566311926677</v>
      </c>
      <c r="AG31" s="49">
        <v>-697.003664458965</v>
      </c>
      <c r="AH31" s="49">
        <v>-6.994958659871539</v>
      </c>
      <c r="AJ31" s="46">
        <v>-8.839041236666668</v>
      </c>
      <c r="AK31" s="46">
        <v>-6.994958659871539</v>
      </c>
      <c r="AL31" s="46">
        <v>-5.8584338505</v>
      </c>
      <c r="AM31" s="46">
        <v>-7.3749770187110295</v>
      </c>
      <c r="AN31" s="46">
        <v>-11.890925713333333</v>
      </c>
      <c r="AO31" s="46">
        <v>-7.344037406693519</v>
      </c>
      <c r="AQ31" s="46">
        <v>-452.2976997</v>
      </c>
      <c r="AR31" s="46">
        <v>-477.04235154718197</v>
      </c>
      <c r="AS31" s="46">
        <v>-140.25041415</v>
      </c>
      <c r="AT31" s="46">
        <v>-171.6244844373371</v>
      </c>
      <c r="AU31" s="46">
        <v>-771.8110785</v>
      </c>
      <c r="AV31" s="46">
        <v>-796.6570165710826</v>
      </c>
      <c r="AW31" s="50"/>
      <c r="AX31" s="46">
        <v>-221.99315086666667</v>
      </c>
      <c r="AY31" s="46">
        <v>-201.62635395289138</v>
      </c>
      <c r="AZ31" s="46">
        <v>-51.98965014833334</v>
      </c>
      <c r="BA31" s="46">
        <v>-60.76102246969696</v>
      </c>
      <c r="BB31" s="46">
        <v>-396.06427886666665</v>
      </c>
      <c r="BC31" s="46">
        <v>-341.72418985916664</v>
      </c>
      <c r="BD31" s="50"/>
      <c r="BE31" s="46">
        <v>-17.3027448825</v>
      </c>
      <c r="BF31" s="46">
        <v>-18.3349589588916</v>
      </c>
      <c r="BG31" s="46">
        <v>-15.132384036</v>
      </c>
      <c r="BH31" s="46">
        <v>-13.357255630672393</v>
      </c>
      <c r="BI31" s="46">
        <v>-19.525030653333335</v>
      </c>
      <c r="BJ31" s="46">
        <v>-24.2431562869001</v>
      </c>
      <c r="BK31" s="50"/>
      <c r="BL31" s="46">
        <v>-691.5935954491666</v>
      </c>
      <c r="BM31" s="46">
        <v>-697.0036644589649</v>
      </c>
      <c r="BN31" s="46">
        <v>-207.37244833433334</v>
      </c>
      <c r="BO31" s="46">
        <v>-245.74276253770645</v>
      </c>
      <c r="BP31" s="46">
        <v>-1187.40038802</v>
      </c>
      <c r="BQ31" s="46">
        <v>-1162.6243627171493</v>
      </c>
      <c r="BS31" s="46">
        <v>-419.57115</v>
      </c>
      <c r="BT31" s="46">
        <v>-442.5253724927477</v>
      </c>
      <c r="BU31" s="46">
        <v>-130.102425</v>
      </c>
      <c r="BV31" s="46">
        <v>-159.2063863055075</v>
      </c>
      <c r="BW31" s="46">
        <v>-715.96575</v>
      </c>
      <c r="BX31" s="46">
        <v>-739.0139300288337</v>
      </c>
      <c r="BY31" s="47"/>
      <c r="BZ31" s="46">
        <v>-205.93056666666664</v>
      </c>
      <c r="CA31" s="46">
        <v>-187.03743409359126</v>
      </c>
      <c r="CB31" s="46">
        <v>-48.227875833333336</v>
      </c>
      <c r="CC31" s="46">
        <v>-56.36458485129588</v>
      </c>
      <c r="CD31" s="46">
        <v>-367.40656666666666</v>
      </c>
      <c r="CE31" s="46">
        <v>-316.9983208341063</v>
      </c>
      <c r="CF31" s="47"/>
      <c r="CG31" s="46">
        <v>-16.05078375</v>
      </c>
      <c r="CH31" s="46">
        <v>-17.008310722533952</v>
      </c>
      <c r="CI31" s="46">
        <v>-14.037462</v>
      </c>
      <c r="CJ31" s="46">
        <v>-12.390775167599623</v>
      </c>
      <c r="CK31" s="46">
        <v>-18.112273333333334</v>
      </c>
      <c r="CL31" s="46">
        <v>-22.48901325315408</v>
      </c>
      <c r="CM31" s="47"/>
      <c r="CN31" s="46">
        <v>-8.199481666666667</v>
      </c>
      <c r="CO31" s="46">
        <v>-6.488829925669332</v>
      </c>
      <c r="CP31" s="46">
        <v>-5.43453975</v>
      </c>
      <c r="CQ31" s="46">
        <v>-6.841351594351604</v>
      </c>
      <c r="CR31" s="46">
        <v>-11.030543333333332</v>
      </c>
      <c r="CS31" s="46">
        <v>-6.8126506555598505</v>
      </c>
      <c r="CU31" s="46">
        <v>-641.5525004166667</v>
      </c>
      <c r="CV31" s="46">
        <v>-646.5711173088729</v>
      </c>
      <c r="CW31" s="46">
        <v>-192.36776283333336</v>
      </c>
      <c r="CX31" s="46">
        <v>-227.961746324403</v>
      </c>
      <c r="CY31" s="46">
        <v>-1101.48459</v>
      </c>
      <c r="CZ31" s="46">
        <v>-1078.501264116094</v>
      </c>
    </row>
    <row r="32" spans="1:104" ht="12.75">
      <c r="A32" s="18">
        <v>24</v>
      </c>
      <c r="B32" s="45">
        <v>1084</v>
      </c>
      <c r="D32" s="50">
        <v>83.4515</v>
      </c>
      <c r="E32" s="50">
        <v>74.6487215885168</v>
      </c>
      <c r="F32" s="50">
        <v>26.9056</v>
      </c>
      <c r="G32" s="50">
        <v>26.3559111155879</v>
      </c>
      <c r="H32" s="50">
        <v>133.316</v>
      </c>
      <c r="I32" s="50">
        <v>124.098032035334</v>
      </c>
      <c r="J32" s="50"/>
      <c r="K32" s="50">
        <v>39.912</v>
      </c>
      <c r="L32" s="50">
        <v>33.1809594017006</v>
      </c>
      <c r="M32" s="50">
        <v>13.1345</v>
      </c>
      <c r="N32" s="50">
        <v>10.5876630599243</v>
      </c>
      <c r="O32" s="50">
        <v>63.5256</v>
      </c>
      <c r="P32" s="46">
        <v>55.0761187602209</v>
      </c>
      <c r="Q32" s="50"/>
      <c r="R32" s="50">
        <v>4.820017</v>
      </c>
      <c r="S32" s="50">
        <v>3.09064151466291</v>
      </c>
      <c r="T32" s="50">
        <v>2.109061</v>
      </c>
      <c r="U32" s="50">
        <v>2.1903987566403</v>
      </c>
      <c r="V32" s="50">
        <v>7.210661</v>
      </c>
      <c r="W32" s="46">
        <v>3.95674435592548</v>
      </c>
      <c r="X32" s="50"/>
      <c r="Y32" s="50">
        <v>1.21159</v>
      </c>
      <c r="Z32" s="50">
        <v>1.08788004059969</v>
      </c>
      <c r="AA32" s="50">
        <v>0.468151</v>
      </c>
      <c r="AB32" s="50">
        <v>1.19329751916569</v>
      </c>
      <c r="AC32" s="50">
        <v>1.86719</v>
      </c>
      <c r="AD32" s="46">
        <v>1.15238963261273</v>
      </c>
      <c r="AF32" s="48">
        <v>110.92032250488032</v>
      </c>
      <c r="AG32" s="49">
        <v>-731.4455800380157</v>
      </c>
      <c r="AH32" s="49">
        <v>-7.173843614394556</v>
      </c>
      <c r="AJ32" s="46">
        <v>-7.989628323333333</v>
      </c>
      <c r="AK32" s="46">
        <v>-7.173843614394556</v>
      </c>
      <c r="AL32" s="46">
        <v>-3.0871437443333334</v>
      </c>
      <c r="AM32" s="46">
        <v>-7.869001607218283</v>
      </c>
      <c r="AN32" s="46">
        <v>-12.312873256666665</v>
      </c>
      <c r="AO32" s="46">
        <v>-7.599241367325879</v>
      </c>
      <c r="AQ32" s="46">
        <v>-550.3070081666666</v>
      </c>
      <c r="AR32" s="46">
        <v>-492.258553061876</v>
      </c>
      <c r="AS32" s="46">
        <v>-177.42449493333334</v>
      </c>
      <c r="AT32" s="46">
        <v>-173.79966319989182</v>
      </c>
      <c r="AU32" s="46">
        <v>-879.1301426666668</v>
      </c>
      <c r="AV32" s="46">
        <v>-818.3437892516708</v>
      </c>
      <c r="AW32" s="50"/>
      <c r="AX32" s="46">
        <v>-263.193032</v>
      </c>
      <c r="AY32" s="46">
        <v>-218.8063066146143</v>
      </c>
      <c r="AZ32" s="46">
        <v>-86.61327116666666</v>
      </c>
      <c r="BA32" s="46">
        <v>-69.81857943816081</v>
      </c>
      <c r="BB32" s="46">
        <v>-418.90898159999995</v>
      </c>
      <c r="BC32" s="46">
        <v>-363.19028581115003</v>
      </c>
      <c r="BD32" s="50"/>
      <c r="BE32" s="46">
        <v>-31.784798770333335</v>
      </c>
      <c r="BF32" s="46">
        <v>-20.380720361525448</v>
      </c>
      <c r="BG32" s="46">
        <v>-13.907851254333334</v>
      </c>
      <c r="BH32" s="46">
        <v>-14.444219534205017</v>
      </c>
      <c r="BI32" s="46">
        <v>-47.54950218766667</v>
      </c>
      <c r="BJ32" s="46">
        <v>-26.09209119775792</v>
      </c>
      <c r="BK32" s="50"/>
      <c r="BL32" s="46">
        <v>-845.2848389369999</v>
      </c>
      <c r="BM32" s="46">
        <v>-731.4455800380158</v>
      </c>
      <c r="BN32" s="46">
        <v>-277.9456173543333</v>
      </c>
      <c r="BO32" s="46">
        <v>-258.06246217225765</v>
      </c>
      <c r="BP32" s="46">
        <v>-1345.5886264543333</v>
      </c>
      <c r="BQ32" s="46">
        <v>-1207.6261662605789</v>
      </c>
      <c r="BS32" s="46">
        <v>-507.6632916666666</v>
      </c>
      <c r="BT32" s="46">
        <v>-454.11305633014393</v>
      </c>
      <c r="BU32" s="46">
        <v>-163.67573333333334</v>
      </c>
      <c r="BV32" s="46">
        <v>-160.33179261982642</v>
      </c>
      <c r="BW32" s="46">
        <v>-811.0056666666667</v>
      </c>
      <c r="BX32" s="46">
        <v>-754.9296948816152</v>
      </c>
      <c r="BY32" s="47"/>
      <c r="BZ32" s="46">
        <v>-242.79799999999997</v>
      </c>
      <c r="CA32" s="46">
        <v>-201.8508363603453</v>
      </c>
      <c r="CB32" s="46">
        <v>-79.90154166666666</v>
      </c>
      <c r="CC32" s="46">
        <v>-64.40828361453949</v>
      </c>
      <c r="CD32" s="46">
        <v>-386.44739999999996</v>
      </c>
      <c r="CE32" s="46">
        <v>-335.04638912467715</v>
      </c>
      <c r="CF32" s="47"/>
      <c r="CG32" s="46">
        <v>-29.321770083333334</v>
      </c>
      <c r="CH32" s="46">
        <v>-18.8014025475327</v>
      </c>
      <c r="CI32" s="46">
        <v>-12.830121083333333</v>
      </c>
      <c r="CJ32" s="46">
        <v>-13.324925769561823</v>
      </c>
      <c r="CK32" s="46">
        <v>-43.86485441666667</v>
      </c>
      <c r="CL32" s="46">
        <v>-24.07019483188</v>
      </c>
      <c r="CM32" s="47"/>
      <c r="CN32" s="46">
        <v>-7.3705058333333335</v>
      </c>
      <c r="CO32" s="46">
        <v>-6.617936913648114</v>
      </c>
      <c r="CP32" s="46">
        <v>-2.847918583333333</v>
      </c>
      <c r="CQ32" s="46">
        <v>-7.2592265749246145</v>
      </c>
      <c r="CR32" s="46">
        <v>-11.358739166666664</v>
      </c>
      <c r="CS32" s="46">
        <v>-7.010370265060774</v>
      </c>
      <c r="CU32" s="46">
        <v>-779.78306175</v>
      </c>
      <c r="CV32" s="46">
        <v>-674.765295238022</v>
      </c>
      <c r="CW32" s="46">
        <v>-256.4073960833333</v>
      </c>
      <c r="CX32" s="46">
        <v>-238.06500200392773</v>
      </c>
      <c r="CY32" s="46">
        <v>-1241.3179210833334</v>
      </c>
      <c r="CZ32" s="46">
        <v>-1114.0462788381722</v>
      </c>
    </row>
    <row r="33" spans="1:104" ht="12.75">
      <c r="A33" s="18">
        <v>25</v>
      </c>
      <c r="B33" s="45">
        <v>1093</v>
      </c>
      <c r="D33" s="50">
        <v>72.6086</v>
      </c>
      <c r="E33" s="50">
        <v>75.9193784849628</v>
      </c>
      <c r="F33" s="50">
        <v>30.2339</v>
      </c>
      <c r="G33" s="50">
        <v>26.3420707067016</v>
      </c>
      <c r="H33" s="50">
        <v>112.844</v>
      </c>
      <c r="I33" s="50">
        <v>125.574415155574</v>
      </c>
      <c r="J33" s="50"/>
      <c r="K33" s="50">
        <v>28.8352</v>
      </c>
      <c r="L33" s="50">
        <v>34.4591754532698</v>
      </c>
      <c r="M33" s="50">
        <v>12.2946</v>
      </c>
      <c r="N33" s="50">
        <v>11.6777114892832</v>
      </c>
      <c r="O33" s="50">
        <v>44.5407</v>
      </c>
      <c r="P33" s="46">
        <v>56.336610298447</v>
      </c>
      <c r="Q33" s="50"/>
      <c r="R33" s="50">
        <v>2.109229</v>
      </c>
      <c r="S33" s="50">
        <v>3.3384126033128</v>
      </c>
      <c r="T33" s="50">
        <v>1.258284</v>
      </c>
      <c r="U33" s="50">
        <v>2.32426946451935</v>
      </c>
      <c r="V33" s="50">
        <v>2.917211</v>
      </c>
      <c r="W33" s="46">
        <v>4.189293326962</v>
      </c>
      <c r="X33" s="50"/>
      <c r="Y33" s="50">
        <v>0.372465</v>
      </c>
      <c r="Z33" s="50">
        <v>1.09707215452198</v>
      </c>
      <c r="AA33" s="50">
        <v>0.690246</v>
      </c>
      <c r="AB33" s="50">
        <v>1.26721327410586</v>
      </c>
      <c r="AC33" s="50">
        <v>0.070728</v>
      </c>
      <c r="AD33" s="46">
        <v>1.18489148622931</v>
      </c>
      <c r="AF33" s="48">
        <v>113.71696654154542</v>
      </c>
      <c r="AG33" s="49">
        <v>-756.1135869486139</v>
      </c>
      <c r="AH33" s="49">
        <v>-7.2945241780961885</v>
      </c>
      <c r="AJ33" s="46">
        <v>-2.4765508237500002</v>
      </c>
      <c r="AK33" s="46">
        <v>-7.2945241780961885</v>
      </c>
      <c r="AL33" s="46">
        <v>-4.589503174500001</v>
      </c>
      <c r="AM33" s="46">
        <v>-8.425806660636038</v>
      </c>
      <c r="AN33" s="46">
        <v>-0.470276366</v>
      </c>
      <c r="AO33" s="46">
        <v>-7.8784422328958685</v>
      </c>
      <c r="AQ33" s="46">
        <v>-482.7806321166666</v>
      </c>
      <c r="AR33" s="46">
        <v>-504.7942741613914</v>
      </c>
      <c r="AS33" s="46">
        <v>-201.02772059166668</v>
      </c>
      <c r="AT33" s="46">
        <v>-175.15062330141782</v>
      </c>
      <c r="AU33" s="46">
        <v>-750.3091596666667</v>
      </c>
      <c r="AV33" s="46">
        <v>-834.9547509040078</v>
      </c>
      <c r="AW33" s="50"/>
      <c r="AX33" s="46">
        <v>-191.72764773333333</v>
      </c>
      <c r="AY33" s="46">
        <v>-229.12192918674535</v>
      </c>
      <c r="AZ33" s="46">
        <v>-81.74781995000001</v>
      </c>
      <c r="BA33" s="46">
        <v>-77.64607683486811</v>
      </c>
      <c r="BB33" s="46">
        <v>-296.154826025</v>
      </c>
      <c r="BC33" s="46">
        <v>-374.586816591899</v>
      </c>
      <c r="BD33" s="50"/>
      <c r="BE33" s="46">
        <v>-14.024439390083334</v>
      </c>
      <c r="BF33" s="46">
        <v>-22.19738360047708</v>
      </c>
      <c r="BG33" s="46">
        <v>-8.366435173000001</v>
      </c>
      <c r="BH33" s="46">
        <v>-15.454261358711202</v>
      </c>
      <c r="BI33" s="46">
        <v>-19.39677903991667</v>
      </c>
      <c r="BJ33" s="46">
        <v>-27.854960438747582</v>
      </c>
      <c r="BK33" s="50"/>
      <c r="BL33" s="46">
        <v>-688.5327192400832</v>
      </c>
      <c r="BM33" s="46">
        <v>-756.1135869486138</v>
      </c>
      <c r="BN33" s="46">
        <v>-291.1419757146667</v>
      </c>
      <c r="BO33" s="46">
        <v>-268.25096149499717</v>
      </c>
      <c r="BP33" s="46">
        <v>-1065.8607647315835</v>
      </c>
      <c r="BQ33" s="46">
        <v>-1237.3965279346544</v>
      </c>
      <c r="BS33" s="46">
        <v>-441.70231666666666</v>
      </c>
      <c r="BT33" s="46">
        <v>-461.8428857835237</v>
      </c>
      <c r="BU33" s="46">
        <v>-183.92289166666666</v>
      </c>
      <c r="BV33" s="46">
        <v>-160.2475967991014</v>
      </c>
      <c r="BW33" s="46">
        <v>-686.4676666666667</v>
      </c>
      <c r="BX33" s="46">
        <v>-763.9110255297419</v>
      </c>
      <c r="BY33" s="47"/>
      <c r="BZ33" s="46">
        <v>-175.41413333333333</v>
      </c>
      <c r="CA33" s="46">
        <v>-209.62665067405797</v>
      </c>
      <c r="CB33" s="46">
        <v>-74.79215</v>
      </c>
      <c r="CC33" s="46">
        <v>-71.03941155980614</v>
      </c>
      <c r="CD33" s="46">
        <v>-270.955925</v>
      </c>
      <c r="CE33" s="46">
        <v>-342.7143793155526</v>
      </c>
      <c r="CF33" s="47"/>
      <c r="CG33" s="46">
        <v>-12.831143083333334</v>
      </c>
      <c r="CH33" s="46">
        <v>-20.308676670152867</v>
      </c>
      <c r="CI33" s="46">
        <v>-7.654561</v>
      </c>
      <c r="CJ33" s="46">
        <v>-14.13930590915938</v>
      </c>
      <c r="CK33" s="46">
        <v>-17.746366916666666</v>
      </c>
      <c r="CL33" s="46">
        <v>-25.484867739018835</v>
      </c>
      <c r="CM33" s="47"/>
      <c r="CN33" s="46">
        <v>-2.26582875</v>
      </c>
      <c r="CO33" s="46">
        <v>-6.673855606675378</v>
      </c>
      <c r="CP33" s="46">
        <v>-4.198996500000001</v>
      </c>
      <c r="CQ33" s="46">
        <v>-7.708880750810648</v>
      </c>
      <c r="CR33" s="46">
        <v>-0.430262</v>
      </c>
      <c r="CS33" s="46">
        <v>-7.208089874561637</v>
      </c>
      <c r="CU33" s="46">
        <v>-629.9475930833333</v>
      </c>
      <c r="CV33" s="46">
        <v>-691.7782131277345</v>
      </c>
      <c r="CW33" s="46">
        <v>-266.36960266666665</v>
      </c>
      <c r="CX33" s="46">
        <v>-245.42631426806693</v>
      </c>
      <c r="CY33" s="46">
        <v>-975.1699585833334</v>
      </c>
      <c r="CZ33" s="46">
        <v>-1132.1102725843134</v>
      </c>
    </row>
    <row r="34" spans="1:104" ht="12.75">
      <c r="A34" s="18">
        <v>26</v>
      </c>
      <c r="B34" s="45">
        <v>1099</v>
      </c>
      <c r="D34" s="50">
        <v>76.9703</v>
      </c>
      <c r="E34" s="50">
        <v>77.6212047597684</v>
      </c>
      <c r="F34" s="50">
        <v>19.6085</v>
      </c>
      <c r="G34" s="50">
        <v>26.3424570994592</v>
      </c>
      <c r="H34" s="50">
        <v>127.712</v>
      </c>
      <c r="I34" s="50">
        <v>128.293873420075</v>
      </c>
      <c r="J34" s="50"/>
      <c r="K34" s="50">
        <v>35.4865</v>
      </c>
      <c r="L34" s="50">
        <v>36.0318860319912</v>
      </c>
      <c r="M34" s="50">
        <v>5.53418</v>
      </c>
      <c r="N34" s="50">
        <v>12.5323609772775</v>
      </c>
      <c r="O34" s="50">
        <v>61.9822</v>
      </c>
      <c r="P34" s="46">
        <v>58.3769952917072</v>
      </c>
      <c r="Q34" s="50"/>
      <c r="R34" s="50">
        <v>3.265673</v>
      </c>
      <c r="S34" s="50">
        <v>3.58652122453752</v>
      </c>
      <c r="T34" s="50">
        <v>2.206712</v>
      </c>
      <c r="U34" s="50">
        <v>2.46959734565658</v>
      </c>
      <c r="V34" s="50">
        <v>4.202424</v>
      </c>
      <c r="W34" s="46">
        <v>4.41422041689677</v>
      </c>
      <c r="X34" s="50"/>
      <c r="Y34" s="50">
        <v>1.38885</v>
      </c>
      <c r="Z34" s="50">
        <v>1.10812441699087</v>
      </c>
      <c r="AA34" s="50">
        <v>0.226817</v>
      </c>
      <c r="AB34" s="50">
        <v>1.33322173320975</v>
      </c>
      <c r="AC34" s="50">
        <v>2.41677</v>
      </c>
      <c r="AD34" s="46">
        <v>1.2173933398459</v>
      </c>
      <c r="AF34" s="48">
        <v>117.23961201629713</v>
      </c>
      <c r="AG34" s="49">
        <v>-783.8151961026225</v>
      </c>
      <c r="AH34" s="49">
        <v>-7.408458133493876</v>
      </c>
      <c r="AJ34" s="46">
        <v>-9.2852724125</v>
      </c>
      <c r="AK34" s="46">
        <v>-7.408458133493876</v>
      </c>
      <c r="AL34" s="46">
        <v>-1.5164039549166664</v>
      </c>
      <c r="AM34" s="46">
        <v>-8.913364999184886</v>
      </c>
      <c r="AN34" s="46">
        <v>-16.157517232500002</v>
      </c>
      <c r="AO34" s="46">
        <v>-8.138984622984752</v>
      </c>
      <c r="AQ34" s="46">
        <v>-514.5913548416667</v>
      </c>
      <c r="AR34" s="46">
        <v>-518.9430328551616</v>
      </c>
      <c r="AS34" s="46">
        <v>-131.09426079166667</v>
      </c>
      <c r="AT34" s="46">
        <v>-176.11469214319277</v>
      </c>
      <c r="AU34" s="46">
        <v>-853.8292186666667</v>
      </c>
      <c r="AV34" s="46">
        <v>-857.7193819060295</v>
      </c>
      <c r="AW34" s="50"/>
      <c r="AX34" s="46">
        <v>-237.24795295833334</v>
      </c>
      <c r="AY34" s="46">
        <v>-240.8941767240465</v>
      </c>
      <c r="AZ34" s="46">
        <v>-36.999221571666666</v>
      </c>
      <c r="BA34" s="46">
        <v>-83.7861436770035</v>
      </c>
      <c r="BB34" s="46">
        <v>-414.3871632833334</v>
      </c>
      <c r="BC34" s="46">
        <v>-390.28426677231613</v>
      </c>
      <c r="BD34" s="50"/>
      <c r="BE34" s="46">
        <v>-21.83292898091667</v>
      </c>
      <c r="BF34" s="46">
        <v>-23.977986523414298</v>
      </c>
      <c r="BG34" s="46">
        <v>-14.753156968666667</v>
      </c>
      <c r="BH34" s="46">
        <v>-16.51069885416587</v>
      </c>
      <c r="BI34" s="46">
        <v>-28.095655854</v>
      </c>
      <c r="BJ34" s="46">
        <v>-29.511638448864762</v>
      </c>
      <c r="BK34" s="50"/>
      <c r="BL34" s="46">
        <v>-773.6722367809167</v>
      </c>
      <c r="BM34" s="46">
        <v>-783.8151961026224</v>
      </c>
      <c r="BN34" s="46">
        <v>-182.84663933200002</v>
      </c>
      <c r="BO34" s="46">
        <v>-276.41153467436214</v>
      </c>
      <c r="BP34" s="46">
        <v>-1296.312037804</v>
      </c>
      <c r="BQ34" s="46">
        <v>-1277.5152871272103</v>
      </c>
      <c r="BS34" s="46">
        <v>-468.2359916666666</v>
      </c>
      <c r="BT34" s="46">
        <v>-472.1956622885911</v>
      </c>
      <c r="BU34" s="46">
        <v>-119.28504166666667</v>
      </c>
      <c r="BV34" s="46">
        <v>-160.24994735504345</v>
      </c>
      <c r="BW34" s="46">
        <v>-776.9146666666668</v>
      </c>
      <c r="BX34" s="46">
        <v>-780.4543966387895</v>
      </c>
      <c r="BY34" s="47"/>
      <c r="BZ34" s="46">
        <v>-215.87620833333332</v>
      </c>
      <c r="CA34" s="46">
        <v>-219.1939733612798</v>
      </c>
      <c r="CB34" s="46">
        <v>-33.666261666666664</v>
      </c>
      <c r="CC34" s="46">
        <v>-76.23852927843812</v>
      </c>
      <c r="CD34" s="46">
        <v>-377.0583833333333</v>
      </c>
      <c r="CE34" s="46">
        <v>-355.1267213578855</v>
      </c>
      <c r="CF34" s="47"/>
      <c r="CG34" s="46">
        <v>-19.86617741666667</v>
      </c>
      <c r="CH34" s="46">
        <v>-21.818004115936578</v>
      </c>
      <c r="CI34" s="46">
        <v>-13.424164666666666</v>
      </c>
      <c r="CJ34" s="46">
        <v>-15.023383852744194</v>
      </c>
      <c r="CK34" s="46">
        <v>-25.564746</v>
      </c>
      <c r="CL34" s="46">
        <v>-26.853174202788683</v>
      </c>
      <c r="CM34" s="47"/>
      <c r="CN34" s="46">
        <v>-8.4488375</v>
      </c>
      <c r="CO34" s="46">
        <v>-6.741090203361125</v>
      </c>
      <c r="CP34" s="46">
        <v>-1.3798034166666666</v>
      </c>
      <c r="CQ34" s="46">
        <v>-8.110432210359313</v>
      </c>
      <c r="CR34" s="46">
        <v>-14.702017500000002</v>
      </c>
      <c r="CS34" s="46">
        <v>-7.405809484062559</v>
      </c>
      <c r="CU34" s="46">
        <v>-703.9783774166666</v>
      </c>
      <c r="CV34" s="46">
        <v>-713.2076397658075</v>
      </c>
      <c r="CW34" s="46">
        <v>-166.37546799999998</v>
      </c>
      <c r="CX34" s="46">
        <v>-251.51186048622577</v>
      </c>
      <c r="CY34" s="46">
        <v>-1179.537796</v>
      </c>
      <c r="CZ34" s="46">
        <v>-1162.4342921994637</v>
      </c>
    </row>
    <row r="35" spans="1:104" ht="12.75">
      <c r="A35" s="18">
        <v>27</v>
      </c>
      <c r="B35" s="45">
        <v>1106</v>
      </c>
      <c r="D35" s="50">
        <v>79.9772</v>
      </c>
      <c r="E35" s="50">
        <v>79.2879712677065</v>
      </c>
      <c r="F35" s="50">
        <v>29.2856</v>
      </c>
      <c r="G35" s="50">
        <v>26.5100193764607</v>
      </c>
      <c r="H35" s="50">
        <v>137.979</v>
      </c>
      <c r="I35" s="50">
        <v>131.660324134743</v>
      </c>
      <c r="J35" s="50"/>
      <c r="K35" s="50">
        <v>41.8978</v>
      </c>
      <c r="L35" s="50">
        <v>37.1223820895305</v>
      </c>
      <c r="M35" s="50">
        <v>22.3693</v>
      </c>
      <c r="N35" s="50">
        <v>13.4126933194374</v>
      </c>
      <c r="O35" s="50">
        <v>64.2425</v>
      </c>
      <c r="P35" s="46">
        <v>59.829452352341</v>
      </c>
      <c r="Q35" s="50"/>
      <c r="R35" s="50">
        <v>3.261368</v>
      </c>
      <c r="S35" s="50">
        <v>3.82967147574044</v>
      </c>
      <c r="T35" s="50">
        <v>1.894843</v>
      </c>
      <c r="U35" s="50">
        <v>2.65966948818851</v>
      </c>
      <c r="V35" s="50">
        <v>4.824952</v>
      </c>
      <c r="W35" s="46">
        <v>4.61956562032791</v>
      </c>
      <c r="X35" s="50"/>
      <c r="Y35" s="50">
        <v>0.958403</v>
      </c>
      <c r="Z35" s="50">
        <v>1.1375566417945</v>
      </c>
      <c r="AA35" s="50">
        <v>1.33816</v>
      </c>
      <c r="AB35" s="50">
        <v>1.46711311019261</v>
      </c>
      <c r="AC35" s="50">
        <v>0.523883</v>
      </c>
      <c r="AD35" s="46">
        <v>1.24989519346249</v>
      </c>
      <c r="AF35" s="48">
        <v>120.24002483297744</v>
      </c>
      <c r="AG35" s="49">
        <v>-808.994927080411</v>
      </c>
      <c r="AH35" s="49">
        <v>-7.653670678767028</v>
      </c>
      <c r="AJ35" s="46">
        <v>-6.448295117833333</v>
      </c>
      <c r="AK35" s="46">
        <v>-7.653670678767028</v>
      </c>
      <c r="AL35" s="46">
        <v>-9.003363506666666</v>
      </c>
      <c r="AM35" s="46">
        <v>-9.87098152422758</v>
      </c>
      <c r="AN35" s="46">
        <v>-3.524772137833333</v>
      </c>
      <c r="AO35" s="46">
        <v>-8.40950317748121</v>
      </c>
      <c r="AQ35" s="46">
        <v>-538.0999311333334</v>
      </c>
      <c r="AR35" s="46">
        <v>-533.4626853510073</v>
      </c>
      <c r="AS35" s="46">
        <v>-197.0383977333333</v>
      </c>
      <c r="AT35" s="46">
        <v>-178.36382870139033</v>
      </c>
      <c r="AU35" s="46">
        <v>-928.3457085000001</v>
      </c>
      <c r="AV35" s="46">
        <v>-885.8326041659068</v>
      </c>
      <c r="AW35" s="50"/>
      <c r="AX35" s="46">
        <v>-281.89538136666664</v>
      </c>
      <c r="AY35" s="46">
        <v>-249.76557376204278</v>
      </c>
      <c r="AZ35" s="46">
        <v>-150.50437861666666</v>
      </c>
      <c r="BA35" s="46">
        <v>-90.24283610206139</v>
      </c>
      <c r="BB35" s="46">
        <v>-432.23424708333334</v>
      </c>
      <c r="BC35" s="46">
        <v>-402.54252700194235</v>
      </c>
      <c r="BD35" s="50"/>
      <c r="BE35" s="46">
        <v>-21.94302746533333</v>
      </c>
      <c r="BF35" s="46">
        <v>-25.76666796736097</v>
      </c>
      <c r="BG35" s="46">
        <v>-12.748819511166667</v>
      </c>
      <c r="BH35" s="46">
        <v>-17.89469959478033</v>
      </c>
      <c r="BI35" s="46">
        <v>-32.463081214666666</v>
      </c>
      <c r="BJ35" s="46">
        <v>-31.081207421169562</v>
      </c>
      <c r="BK35" s="50"/>
      <c r="BL35" s="46">
        <v>-841.9383399653333</v>
      </c>
      <c r="BM35" s="46">
        <v>-808.994927080411</v>
      </c>
      <c r="BN35" s="46">
        <v>-360.2915958611666</v>
      </c>
      <c r="BO35" s="46">
        <v>-286.50136439823206</v>
      </c>
      <c r="BP35" s="46">
        <v>-1393.0430367980002</v>
      </c>
      <c r="BQ35" s="46">
        <v>-1319.4563385890187</v>
      </c>
      <c r="BS35" s="46">
        <v>-486.52796666666666</v>
      </c>
      <c r="BT35" s="46">
        <v>-482.33515854521454</v>
      </c>
      <c r="BU35" s="46">
        <v>-178.15406666666664</v>
      </c>
      <c r="BV35" s="46">
        <v>-161.26928454013594</v>
      </c>
      <c r="BW35" s="46">
        <v>-839.3722500000001</v>
      </c>
      <c r="BX35" s="46">
        <v>-800.9336384863533</v>
      </c>
      <c r="BY35" s="47"/>
      <c r="BZ35" s="46">
        <v>-254.87828333333331</v>
      </c>
      <c r="CA35" s="46">
        <v>-225.8278243779772</v>
      </c>
      <c r="CB35" s="46">
        <v>-136.07990833333332</v>
      </c>
      <c r="CC35" s="46">
        <v>-81.59388435991085</v>
      </c>
      <c r="CD35" s="46">
        <v>-390.80854166666666</v>
      </c>
      <c r="CE35" s="46">
        <v>-363.9625018100744</v>
      </c>
      <c r="CF35" s="47"/>
      <c r="CG35" s="46">
        <v>-19.839988666666667</v>
      </c>
      <c r="CH35" s="46">
        <v>-23.297168144087678</v>
      </c>
      <c r="CI35" s="46">
        <v>-11.526961583333334</v>
      </c>
      <c r="CJ35" s="46">
        <v>-16.17965605314677</v>
      </c>
      <c r="CK35" s="46">
        <v>-29.35179133333333</v>
      </c>
      <c r="CL35" s="46">
        <v>-28.10235752366145</v>
      </c>
      <c r="CM35" s="47"/>
      <c r="CN35" s="46">
        <v>-5.830284916666667</v>
      </c>
      <c r="CO35" s="46">
        <v>-6.9201362375832085</v>
      </c>
      <c r="CP35" s="46">
        <v>-8.140473333333334</v>
      </c>
      <c r="CQ35" s="46">
        <v>-8.924938087005044</v>
      </c>
      <c r="CR35" s="46">
        <v>-3.1869549166666666</v>
      </c>
      <c r="CS35" s="46">
        <v>-7.6035290935634805</v>
      </c>
      <c r="CU35" s="46">
        <v>-761.2462386666666</v>
      </c>
      <c r="CV35" s="46">
        <v>-731.4601510672794</v>
      </c>
      <c r="CW35" s="46">
        <v>-325.7609365833333</v>
      </c>
      <c r="CX35" s="46">
        <v>-259.04282495319353</v>
      </c>
      <c r="CY35" s="46">
        <v>-1259.532583</v>
      </c>
      <c r="CZ35" s="46">
        <v>-1192.9984978200891</v>
      </c>
    </row>
    <row r="36" spans="1:104" ht="12.75">
      <c r="A36" s="18">
        <v>28</v>
      </c>
      <c r="B36" s="45">
        <v>1112</v>
      </c>
      <c r="D36" s="50">
        <v>69.6709</v>
      </c>
      <c r="E36" s="50">
        <v>81.0122705595656</v>
      </c>
      <c r="F36" s="50">
        <v>20.1729</v>
      </c>
      <c r="G36" s="50">
        <v>26.6203249108601</v>
      </c>
      <c r="H36" s="50">
        <v>122.33</v>
      </c>
      <c r="I36" s="50">
        <v>135.061841242538</v>
      </c>
      <c r="J36" s="50"/>
      <c r="K36" s="50">
        <v>40.5063</v>
      </c>
      <c r="L36" s="50">
        <v>36.9351417542841</v>
      </c>
      <c r="M36" s="50">
        <v>17.2681</v>
      </c>
      <c r="N36" s="50">
        <v>13.8028511372217</v>
      </c>
      <c r="O36" s="50">
        <v>65.2286</v>
      </c>
      <c r="P36" s="46">
        <v>59.1820083002396</v>
      </c>
      <c r="Q36" s="50"/>
      <c r="R36" s="50">
        <v>5.599816</v>
      </c>
      <c r="S36" s="50">
        <v>4.0938340218443</v>
      </c>
      <c r="T36" s="50">
        <v>4.799393</v>
      </c>
      <c r="U36" s="50">
        <v>2.8872236296427</v>
      </c>
      <c r="V36" s="50">
        <v>6.451356</v>
      </c>
      <c r="W36" s="46">
        <v>4.7655586036201</v>
      </c>
      <c r="X36" s="50"/>
      <c r="Y36" s="50">
        <v>1.83265</v>
      </c>
      <c r="Z36" s="50">
        <v>1.17823927110692</v>
      </c>
      <c r="AA36" s="50">
        <v>2.00261</v>
      </c>
      <c r="AB36" s="50">
        <v>1.59172047616963</v>
      </c>
      <c r="AC36" s="50">
        <v>1.65184</v>
      </c>
      <c r="AD36" s="46">
        <v>1.28239704707907</v>
      </c>
      <c r="AF36" s="48">
        <v>122.041246335694</v>
      </c>
      <c r="AG36" s="49">
        <v>-825.5683510455245</v>
      </c>
      <c r="AH36" s="49">
        <v>-7.970395922614612</v>
      </c>
      <c r="AJ36" s="46">
        <v>-12.397266366666665</v>
      </c>
      <c r="AK36" s="46">
        <v>-7.970395922614612</v>
      </c>
      <c r="AL36" s="46">
        <v>-13.546989113333332</v>
      </c>
      <c r="AM36" s="46">
        <v>-10.767458447795489</v>
      </c>
      <c r="AN36" s="46">
        <v>-11.174146986666667</v>
      </c>
      <c r="AO36" s="46">
        <v>-8.674988557807549</v>
      </c>
      <c r="AQ36" s="46">
        <v>-471.30041486666676</v>
      </c>
      <c r="AR36" s="46">
        <v>-548.0210062452747</v>
      </c>
      <c r="AS36" s="46">
        <v>-136.46294419999998</v>
      </c>
      <c r="AT36" s="46">
        <v>-180.07762458033164</v>
      </c>
      <c r="AU36" s="46">
        <v>-827.5216733333333</v>
      </c>
      <c r="AV36" s="46">
        <v>-913.6483353920221</v>
      </c>
      <c r="AW36" s="50"/>
      <c r="AX36" s="46">
        <v>-274.01161740000003</v>
      </c>
      <c r="AY36" s="46">
        <v>-249.85392225381386</v>
      </c>
      <c r="AZ36" s="46">
        <v>-116.81294046666667</v>
      </c>
      <c r="BA36" s="46">
        <v>-93.37168699292573</v>
      </c>
      <c r="BB36" s="46">
        <v>-441.2497361333333</v>
      </c>
      <c r="BC36" s="46">
        <v>-400.34655881502084</v>
      </c>
      <c r="BD36" s="50"/>
      <c r="BE36" s="46">
        <v>-37.88088863466667</v>
      </c>
      <c r="BF36" s="46">
        <v>-27.693422546436075</v>
      </c>
      <c r="BG36" s="46">
        <v>-32.46629384733334</v>
      </c>
      <c r="BH36" s="46">
        <v>-19.531105446656316</v>
      </c>
      <c r="BI36" s="46">
        <v>-43.641272887999996</v>
      </c>
      <c r="BJ36" s="46">
        <v>-32.237415433955434</v>
      </c>
      <c r="BK36" s="50"/>
      <c r="BL36" s="46">
        <v>-783.1929209013335</v>
      </c>
      <c r="BM36" s="46">
        <v>-825.5683510455247</v>
      </c>
      <c r="BN36" s="46">
        <v>-285.742178514</v>
      </c>
      <c r="BO36" s="46">
        <v>-292.9804170199137</v>
      </c>
      <c r="BP36" s="46">
        <v>-1312.4126823546667</v>
      </c>
      <c r="BQ36" s="46">
        <v>-1346.2323096409984</v>
      </c>
      <c r="BS36" s="46">
        <v>-423.83130833333337</v>
      </c>
      <c r="BT36" s="46">
        <v>-492.824645904024</v>
      </c>
      <c r="BU36" s="46">
        <v>-122.71847499999998</v>
      </c>
      <c r="BV36" s="46">
        <v>-161.94030987439893</v>
      </c>
      <c r="BW36" s="46">
        <v>-744.1741666666666</v>
      </c>
      <c r="BX36" s="46">
        <v>-821.6262008921062</v>
      </c>
      <c r="BY36" s="47"/>
      <c r="BZ36" s="46">
        <v>-246.41332500000001</v>
      </c>
      <c r="CA36" s="46">
        <v>-224.6887790052283</v>
      </c>
      <c r="CB36" s="46">
        <v>-105.04760833333333</v>
      </c>
      <c r="CC36" s="46">
        <v>-83.96734441809868</v>
      </c>
      <c r="CD36" s="46">
        <v>-396.8073166666666</v>
      </c>
      <c r="CE36" s="46">
        <v>-360.02388382645756</v>
      </c>
      <c r="CF36" s="47"/>
      <c r="CG36" s="46">
        <v>-34.065547333333335</v>
      </c>
      <c r="CH36" s="46">
        <v>-24.904156966219492</v>
      </c>
      <c r="CI36" s="46">
        <v>-29.19630741666667</v>
      </c>
      <c r="CJ36" s="46">
        <v>-17.563943746993093</v>
      </c>
      <c r="CK36" s="46">
        <v>-39.245749</v>
      </c>
      <c r="CL36" s="46">
        <v>-28.990481505355607</v>
      </c>
      <c r="CM36" s="47"/>
      <c r="CN36" s="46">
        <v>-11.148620833333332</v>
      </c>
      <c r="CO36" s="46">
        <v>-7.167622232567097</v>
      </c>
      <c r="CP36" s="46">
        <v>-12.182544166666666</v>
      </c>
      <c r="CQ36" s="46">
        <v>-9.682966230031916</v>
      </c>
      <c r="CR36" s="46">
        <v>-10.048693333333334</v>
      </c>
      <c r="CS36" s="46">
        <v>-7.801248703064343</v>
      </c>
      <c r="CU36" s="46">
        <v>-704.3101806666667</v>
      </c>
      <c r="CV36" s="46">
        <v>-742.4175818754718</v>
      </c>
      <c r="CW36" s="46">
        <v>-256.96239075</v>
      </c>
      <c r="CX36" s="46">
        <v>-263.47159803949074</v>
      </c>
      <c r="CY36" s="46">
        <v>-1180.2272323333332</v>
      </c>
      <c r="CZ36" s="46">
        <v>-1210.6405662239194</v>
      </c>
    </row>
    <row r="37" spans="1:104" ht="12.75">
      <c r="A37" s="18">
        <v>29</v>
      </c>
      <c r="B37" s="45">
        <v>1118</v>
      </c>
      <c r="D37" s="50">
        <v>85.7518</v>
      </c>
      <c r="E37" s="50">
        <v>82.7923002106444</v>
      </c>
      <c r="F37" s="50">
        <v>29.1482</v>
      </c>
      <c r="G37" s="50">
        <v>26.7478140785855</v>
      </c>
      <c r="H37" s="50">
        <v>146.142</v>
      </c>
      <c r="I37" s="50">
        <v>139.244604956024</v>
      </c>
      <c r="J37" s="50"/>
      <c r="K37" s="50">
        <v>35.9129</v>
      </c>
      <c r="L37" s="50">
        <v>36.1178933151116</v>
      </c>
      <c r="M37" s="50">
        <v>15.1221</v>
      </c>
      <c r="N37" s="50">
        <v>13.7624138746259</v>
      </c>
      <c r="O37" s="50">
        <v>58.0945</v>
      </c>
      <c r="P37" s="46">
        <v>57.9298228021346</v>
      </c>
      <c r="Q37" s="50"/>
      <c r="R37" s="50">
        <v>6.803837</v>
      </c>
      <c r="S37" s="50">
        <v>4.29569795840775</v>
      </c>
      <c r="T37" s="50">
        <v>4.042204</v>
      </c>
      <c r="U37" s="50">
        <v>3.12556884396623</v>
      </c>
      <c r="V37" s="50">
        <v>9.750213</v>
      </c>
      <c r="W37" s="46">
        <v>4.88439199889977</v>
      </c>
      <c r="X37" s="50"/>
      <c r="Y37" s="50">
        <v>1.22858</v>
      </c>
      <c r="Z37" s="50">
        <v>1.17439925859662</v>
      </c>
      <c r="AA37" s="50">
        <v>1.49651</v>
      </c>
      <c r="AB37" s="50">
        <v>1.69202768329221</v>
      </c>
      <c r="AC37" s="50">
        <v>0.942737</v>
      </c>
      <c r="AD37" s="46">
        <v>1.31237837250795</v>
      </c>
      <c r="AF37" s="48">
        <v>123.20589148416374</v>
      </c>
      <c r="AG37" s="49">
        <v>-837.943802299045</v>
      </c>
      <c r="AH37" s="49">
        <v>-7.987285090925378</v>
      </c>
      <c r="AJ37" s="46">
        <v>-8.355777343333333</v>
      </c>
      <c r="AK37" s="46">
        <v>-7.987285090925378</v>
      </c>
      <c r="AL37" s="46">
        <v>-10.178013928333332</v>
      </c>
      <c r="AM37" s="46">
        <v>-11.507762278684204</v>
      </c>
      <c r="AN37" s="46">
        <v>-6.4117114598333345</v>
      </c>
      <c r="AO37" s="46">
        <v>-8.925704041155319</v>
      </c>
      <c r="AQ37" s="46">
        <v>-583.2122837666667</v>
      </c>
      <c r="AR37" s="46">
        <v>-563.0842324492943</v>
      </c>
      <c r="AS37" s="46">
        <v>-198.24176623333332</v>
      </c>
      <c r="AT37" s="46">
        <v>-181.91634151747309</v>
      </c>
      <c r="AU37" s="46">
        <v>-993.9360990000001</v>
      </c>
      <c r="AV37" s="46">
        <v>-947.0257657400786</v>
      </c>
      <c r="AW37" s="50"/>
      <c r="AX37" s="46">
        <v>-244.24961838333334</v>
      </c>
      <c r="AY37" s="46">
        <v>-245.64381208495985</v>
      </c>
      <c r="AZ37" s="46">
        <v>-102.84792245</v>
      </c>
      <c r="BA37" s="46">
        <v>-93.6004704969765</v>
      </c>
      <c r="BB37" s="46">
        <v>-395.1103769166667</v>
      </c>
      <c r="BC37" s="46">
        <v>-393.9903798477845</v>
      </c>
      <c r="BD37" s="50"/>
      <c r="BE37" s="46">
        <v>-46.27402940983334</v>
      </c>
      <c r="BF37" s="46">
        <v>-29.215757764790844</v>
      </c>
      <c r="BG37" s="46">
        <v>-27.491703104666666</v>
      </c>
      <c r="BH37" s="46">
        <v>-21.25751463595499</v>
      </c>
      <c r="BI37" s="46">
        <v>-66.3128236485</v>
      </c>
      <c r="BJ37" s="46">
        <v>-33.21956404985048</v>
      </c>
      <c r="BK37" s="50"/>
      <c r="BL37" s="46">
        <v>-873.7359315598334</v>
      </c>
      <c r="BM37" s="46">
        <v>-837.943802299045</v>
      </c>
      <c r="BN37" s="46">
        <v>-328.58139178799996</v>
      </c>
      <c r="BO37" s="46">
        <v>-296.77432665040453</v>
      </c>
      <c r="BP37" s="46">
        <v>-1455.3592995651668</v>
      </c>
      <c r="BQ37" s="46">
        <v>-1374.2357096377136</v>
      </c>
      <c r="BS37" s="46">
        <v>-521.6567833333334</v>
      </c>
      <c r="BT37" s="46">
        <v>-503.6531596147534</v>
      </c>
      <c r="BU37" s="46">
        <v>-177.31821666666664</v>
      </c>
      <c r="BV37" s="46">
        <v>-162.7158689780618</v>
      </c>
      <c r="BW37" s="46">
        <v>-889.0305000000001</v>
      </c>
      <c r="BX37" s="46">
        <v>-847.0713468158126</v>
      </c>
      <c r="BY37" s="47"/>
      <c r="BZ37" s="46">
        <v>-218.47014166666668</v>
      </c>
      <c r="CA37" s="46">
        <v>-219.71718433359555</v>
      </c>
      <c r="CB37" s="46">
        <v>-91.992775</v>
      </c>
      <c r="CC37" s="46">
        <v>-83.72135107064088</v>
      </c>
      <c r="CD37" s="46">
        <v>-353.40820833333333</v>
      </c>
      <c r="CE37" s="46">
        <v>-352.4064220463188</v>
      </c>
      <c r="CF37" s="47"/>
      <c r="CG37" s="46">
        <v>-41.39000841666667</v>
      </c>
      <c r="CH37" s="46">
        <v>-26.132162580313814</v>
      </c>
      <c r="CI37" s="46">
        <v>-24.590074333333334</v>
      </c>
      <c r="CJ37" s="46">
        <v>-19.0138771341279</v>
      </c>
      <c r="CK37" s="46">
        <v>-59.313795750000004</v>
      </c>
      <c r="CL37" s="46">
        <v>-29.7133846599736</v>
      </c>
      <c r="CM37" s="47"/>
      <c r="CN37" s="46">
        <v>-7.473861666666666</v>
      </c>
      <c r="CO37" s="46">
        <v>-7.144262156462772</v>
      </c>
      <c r="CP37" s="46">
        <v>-9.103769166666666</v>
      </c>
      <c r="CQ37" s="46">
        <v>-10.29316840669428</v>
      </c>
      <c r="CR37" s="46">
        <v>-5.734983416666667</v>
      </c>
      <c r="CS37" s="46">
        <v>-7.983635099423363</v>
      </c>
      <c r="CU37" s="46">
        <v>-781.5169334166667</v>
      </c>
      <c r="CV37" s="46">
        <v>-749.5025065286627</v>
      </c>
      <c r="CW37" s="46">
        <v>-293.90106599999996</v>
      </c>
      <c r="CX37" s="46">
        <v>-265.45109718283055</v>
      </c>
      <c r="CY37" s="46">
        <v>-1301.7525040833334</v>
      </c>
      <c r="CZ37" s="46">
        <v>-1229.191153522105</v>
      </c>
    </row>
    <row r="38" spans="1:104" ht="12.75">
      <c r="A38" s="18">
        <v>30</v>
      </c>
      <c r="B38" s="45">
        <v>1123</v>
      </c>
      <c r="D38" s="50">
        <v>93.0137</v>
      </c>
      <c r="E38" s="50">
        <v>84.5839824135097</v>
      </c>
      <c r="F38" s="50">
        <v>33.0342</v>
      </c>
      <c r="G38" s="50">
        <v>27.0320024418648</v>
      </c>
      <c r="H38" s="50">
        <v>145.597</v>
      </c>
      <c r="I38" s="50">
        <v>143.41693597663</v>
      </c>
      <c r="J38" s="50"/>
      <c r="K38" s="50">
        <v>36.2818</v>
      </c>
      <c r="L38" s="50">
        <v>35.1563044911529</v>
      </c>
      <c r="M38" s="50">
        <v>12.748</v>
      </c>
      <c r="N38" s="50">
        <v>13.5411235667417</v>
      </c>
      <c r="O38" s="50">
        <v>56.9135</v>
      </c>
      <c r="P38" s="46">
        <v>56.3683290216656</v>
      </c>
      <c r="Q38" s="50"/>
      <c r="R38" s="50">
        <v>4.09517</v>
      </c>
      <c r="S38" s="50">
        <v>4.44145860948122</v>
      </c>
      <c r="T38" s="50">
        <v>2.950715</v>
      </c>
      <c r="U38" s="50">
        <v>3.35820953000599</v>
      </c>
      <c r="V38" s="50">
        <v>5.098495</v>
      </c>
      <c r="W38" s="46">
        <v>5.00192641485951</v>
      </c>
      <c r="X38" s="50"/>
      <c r="Y38" s="50">
        <v>0.412932</v>
      </c>
      <c r="Z38" s="50">
        <v>1.25874680619996</v>
      </c>
      <c r="AA38" s="50">
        <v>0.369368</v>
      </c>
      <c r="AB38" s="50">
        <v>1.80990461396216</v>
      </c>
      <c r="AC38" s="50">
        <v>0.451125</v>
      </c>
      <c r="AD38" s="46">
        <v>1.35204013295766</v>
      </c>
      <c r="AF38" s="48">
        <v>124.18174551414383</v>
      </c>
      <c r="AG38" s="49">
        <v>-848.3579429586664</v>
      </c>
      <c r="AH38" s="49">
        <v>-8.599233702122211</v>
      </c>
      <c r="AJ38" s="46">
        <v>-2.8209793690000002</v>
      </c>
      <c r="AK38" s="46">
        <v>-8.599233702122211</v>
      </c>
      <c r="AL38" s="46">
        <v>-2.5233682726666666</v>
      </c>
      <c r="AM38" s="46">
        <v>-12.364514195666992</v>
      </c>
      <c r="AN38" s="46">
        <v>-3.08189803125</v>
      </c>
      <c r="AO38" s="46">
        <v>-9.236574838311334</v>
      </c>
      <c r="AQ38" s="46">
        <v>-635.4308426916667</v>
      </c>
      <c r="AR38" s="46">
        <v>-577.8425245230927</v>
      </c>
      <c r="AS38" s="46">
        <v>-225.67589015</v>
      </c>
      <c r="AT38" s="46">
        <v>-184.67137734846955</v>
      </c>
      <c r="AU38" s="46">
        <v>-994.6580385833335</v>
      </c>
      <c r="AV38" s="46">
        <v>-979.7647495356792</v>
      </c>
      <c r="AW38" s="50"/>
      <c r="AX38" s="46">
        <v>-247.8621401833333</v>
      </c>
      <c r="AY38" s="46">
        <v>-240.17322382335198</v>
      </c>
      <c r="AZ38" s="46">
        <v>-87.08902433333331</v>
      </c>
      <c r="BA38" s="46">
        <v>-92.5073140731598</v>
      </c>
      <c r="BB38" s="46">
        <v>-388.80931804166664</v>
      </c>
      <c r="BC38" s="46">
        <v>-385.08493707226035</v>
      </c>
      <c r="BD38" s="50"/>
      <c r="BE38" s="46">
        <v>-27.976495119166668</v>
      </c>
      <c r="BF38" s="46">
        <v>-30.342194612221746</v>
      </c>
      <c r="BG38" s="46">
        <v>-20.15805541541667</v>
      </c>
      <c r="BH38" s="46">
        <v>-22.94188825503009</v>
      </c>
      <c r="BI38" s="46">
        <v>-34.83079346708333</v>
      </c>
      <c r="BJ38" s="46">
        <v>-34.17107713031398</v>
      </c>
      <c r="BK38" s="50"/>
      <c r="BL38" s="46">
        <v>-911.2694779941667</v>
      </c>
      <c r="BM38" s="46">
        <v>-848.3579429586665</v>
      </c>
      <c r="BN38" s="46">
        <v>-332.92296989875</v>
      </c>
      <c r="BO38" s="46">
        <v>-300.1205796766595</v>
      </c>
      <c r="BP38" s="46">
        <v>-1418.2981500920835</v>
      </c>
      <c r="BQ38" s="46">
        <v>-1399.0207637382534</v>
      </c>
      <c r="BS38" s="46">
        <v>-565.8333416666667</v>
      </c>
      <c r="BT38" s="46">
        <v>-514.552559682184</v>
      </c>
      <c r="BU38" s="46">
        <v>-200.95805000000001</v>
      </c>
      <c r="BV38" s="46">
        <v>-164.4446815213442</v>
      </c>
      <c r="BW38" s="46">
        <v>-885.7150833333334</v>
      </c>
      <c r="BX38" s="46">
        <v>-872.4530271911658</v>
      </c>
      <c r="BY38" s="47"/>
      <c r="BZ38" s="46">
        <v>-220.7142833333333</v>
      </c>
      <c r="CA38" s="46">
        <v>-213.8675189878468</v>
      </c>
      <c r="CB38" s="46">
        <v>-77.55033333333333</v>
      </c>
      <c r="CC38" s="46">
        <v>-82.37516836434534</v>
      </c>
      <c r="CD38" s="46">
        <v>-346.2237916666666</v>
      </c>
      <c r="CE38" s="46">
        <v>-342.9073348817991</v>
      </c>
      <c r="CF38" s="47"/>
      <c r="CG38" s="46">
        <v>-24.91228416666667</v>
      </c>
      <c r="CH38" s="46">
        <v>-27.018873207677423</v>
      </c>
      <c r="CI38" s="46">
        <v>-17.95018291666667</v>
      </c>
      <c r="CJ38" s="46">
        <v>-20.42910797420311</v>
      </c>
      <c r="CK38" s="46">
        <v>-31.01584458333333</v>
      </c>
      <c r="CL38" s="46">
        <v>-30.428385690395356</v>
      </c>
      <c r="CM38" s="47"/>
      <c r="CN38" s="46">
        <v>-2.512003</v>
      </c>
      <c r="CO38" s="46">
        <v>-7.65737640438309</v>
      </c>
      <c r="CP38" s="46">
        <v>-2.2469886666666667</v>
      </c>
      <c r="CQ38" s="46">
        <v>-11.010253068269806</v>
      </c>
      <c r="CR38" s="46">
        <v>-2.74434375</v>
      </c>
      <c r="CS38" s="46">
        <v>-8.224910808825765</v>
      </c>
      <c r="CU38" s="46">
        <v>-811.4599091666666</v>
      </c>
      <c r="CV38" s="46">
        <v>-755.4389518777082</v>
      </c>
      <c r="CW38" s="46">
        <v>-296.45856625</v>
      </c>
      <c r="CX38" s="46">
        <v>-267.24895785989264</v>
      </c>
      <c r="CY38" s="46">
        <v>-1262.9547195833334</v>
      </c>
      <c r="CZ38" s="46">
        <v>-1245.7887477633603</v>
      </c>
    </row>
    <row r="39" spans="1:104" ht="12.75">
      <c r="A39" s="18">
        <v>31</v>
      </c>
      <c r="B39" s="45">
        <v>1126</v>
      </c>
      <c r="D39" s="50">
        <v>83.7904</v>
      </c>
      <c r="E39" s="50">
        <v>85.8903704511228</v>
      </c>
      <c r="F39" s="50">
        <v>23.5427</v>
      </c>
      <c r="G39" s="50">
        <v>27.3700246671431</v>
      </c>
      <c r="H39" s="50">
        <v>147.861</v>
      </c>
      <c r="I39" s="50">
        <v>146.593950801644</v>
      </c>
      <c r="J39" s="50"/>
      <c r="K39" s="50">
        <v>35.4768</v>
      </c>
      <c r="L39" s="50">
        <v>33.2051065713283</v>
      </c>
      <c r="M39" s="50">
        <v>10.2697</v>
      </c>
      <c r="N39" s="50">
        <v>13.2389736430118</v>
      </c>
      <c r="O39" s="50">
        <v>62.2835</v>
      </c>
      <c r="P39" s="46">
        <v>53.0919141737834</v>
      </c>
      <c r="Q39" s="50"/>
      <c r="R39" s="50">
        <v>5.6225</v>
      </c>
      <c r="S39" s="50">
        <v>4.53200743786635</v>
      </c>
      <c r="T39" s="50">
        <v>5.439079</v>
      </c>
      <c r="U39" s="50">
        <v>3.54817129450404</v>
      </c>
      <c r="V39" s="50">
        <v>5.81756</v>
      </c>
      <c r="W39" s="46">
        <v>5.0483346471841</v>
      </c>
      <c r="X39" s="50"/>
      <c r="Y39" s="50">
        <v>1.36491</v>
      </c>
      <c r="Z39" s="50">
        <v>1.35693853967218</v>
      </c>
      <c r="AA39" s="50">
        <v>1.74946</v>
      </c>
      <c r="AB39" s="50">
        <v>1.95078251015522</v>
      </c>
      <c r="AC39" s="50">
        <v>0.955953</v>
      </c>
      <c r="AD39" s="46">
        <v>1.39114172525791</v>
      </c>
      <c r="AF39" s="48">
        <v>123.62748446031746</v>
      </c>
      <c r="AG39" s="49">
        <v>-846.8276639724313</v>
      </c>
      <c r="AH39" s="49">
        <v>-9.294802840331155</v>
      </c>
      <c r="AJ39" s="46">
        <v>-9.349406015000001</v>
      </c>
      <c r="AK39" s="46">
        <v>-9.294802840331155</v>
      </c>
      <c r="AL39" s="46">
        <v>-11.983509423333334</v>
      </c>
      <c r="AM39" s="46">
        <v>-13.362535064144899</v>
      </c>
      <c r="AN39" s="46">
        <v>-6.5481187245</v>
      </c>
      <c r="AO39" s="46">
        <v>-9.529088961062474</v>
      </c>
      <c r="AQ39" s="46">
        <v>-573.9502749333335</v>
      </c>
      <c r="AR39" s="46">
        <v>-588.3347225284493</v>
      </c>
      <c r="AS39" s="46">
        <v>-161.26357121666666</v>
      </c>
      <c r="AT39" s="46">
        <v>-187.48010729915237</v>
      </c>
      <c r="AU39" s="46">
        <v>-1012.8232065</v>
      </c>
      <c r="AV39" s="46">
        <v>-1004.1441306661278</v>
      </c>
      <c r="AW39" s="50"/>
      <c r="AX39" s="46">
        <v>-243.01016719999998</v>
      </c>
      <c r="AY39" s="46">
        <v>-227.4494458291703</v>
      </c>
      <c r="AZ39" s="46">
        <v>-70.34573338333334</v>
      </c>
      <c r="BA39" s="46">
        <v>-90.68476295902367</v>
      </c>
      <c r="BB39" s="46">
        <v>-426.6315944166666</v>
      </c>
      <c r="BC39" s="46">
        <v>-363.670763438054</v>
      </c>
      <c r="BD39" s="50"/>
      <c r="BE39" s="46">
        <v>-38.51318791666666</v>
      </c>
      <c r="BF39" s="46">
        <v>-31.043495614811523</v>
      </c>
      <c r="BG39" s="46">
        <v>-37.25678463683334</v>
      </c>
      <c r="BH39" s="46">
        <v>-24.304382005470252</v>
      </c>
      <c r="BI39" s="46">
        <v>-39.84931640666667</v>
      </c>
      <c r="BJ39" s="46">
        <v>-34.58025094410322</v>
      </c>
      <c r="BK39" s="50"/>
      <c r="BL39" s="46">
        <v>-855.4736300500001</v>
      </c>
      <c r="BM39" s="46">
        <v>-846.8276639724311</v>
      </c>
      <c r="BN39" s="46">
        <v>-268.8660892368333</v>
      </c>
      <c r="BO39" s="46">
        <v>-302.4692522636463</v>
      </c>
      <c r="BP39" s="46">
        <v>-1479.3041173233332</v>
      </c>
      <c r="BQ39" s="46">
        <v>-1402.395145048285</v>
      </c>
      <c r="BS39" s="46">
        <v>-509.72493333333335</v>
      </c>
      <c r="BT39" s="46">
        <v>-522.4997535776637</v>
      </c>
      <c r="BU39" s="46">
        <v>-143.21809166666665</v>
      </c>
      <c r="BV39" s="46">
        <v>-166.50098339178717</v>
      </c>
      <c r="BW39" s="46">
        <v>-899.48775</v>
      </c>
      <c r="BX39" s="46">
        <v>-891.7798673766678</v>
      </c>
      <c r="BY39" s="47"/>
      <c r="BZ39" s="46">
        <v>-215.81719999999999</v>
      </c>
      <c r="CA39" s="46">
        <v>-201.99773164224717</v>
      </c>
      <c r="CB39" s="46">
        <v>-62.47400833333334</v>
      </c>
      <c r="CC39" s="46">
        <v>-80.53708966165512</v>
      </c>
      <c r="CD39" s="46">
        <v>-378.89129166666663</v>
      </c>
      <c r="CE39" s="46">
        <v>-322.975811223849</v>
      </c>
      <c r="CF39" s="47"/>
      <c r="CG39" s="46">
        <v>-34.20354166666666</v>
      </c>
      <c r="CH39" s="46">
        <v>-27.569711913686962</v>
      </c>
      <c r="CI39" s="46">
        <v>-33.08773058333334</v>
      </c>
      <c r="CJ39" s="46">
        <v>-21.584708708232906</v>
      </c>
      <c r="CK39" s="46">
        <v>-35.39015666666667</v>
      </c>
      <c r="CL39" s="46">
        <v>-30.71070243703661</v>
      </c>
      <c r="CM39" s="47"/>
      <c r="CN39" s="46">
        <v>-8.303202500000001</v>
      </c>
      <c r="CO39" s="46">
        <v>-8.25470944967243</v>
      </c>
      <c r="CP39" s="46">
        <v>-10.642548333333334</v>
      </c>
      <c r="CQ39" s="46">
        <v>-11.867260270110922</v>
      </c>
      <c r="CR39" s="46">
        <v>-5.81538075</v>
      </c>
      <c r="CS39" s="46">
        <v>-8.462778828652285</v>
      </c>
      <c r="CU39" s="46">
        <v>-759.745675</v>
      </c>
      <c r="CV39" s="46">
        <v>-752.0671971335979</v>
      </c>
      <c r="CW39" s="46">
        <v>-238.7798305833333</v>
      </c>
      <c r="CX39" s="46">
        <v>-268.6227817616752</v>
      </c>
      <c r="CY39" s="46">
        <v>-1313.7691983333332</v>
      </c>
      <c r="CZ39" s="46">
        <v>-1245.4663810375534</v>
      </c>
    </row>
    <row r="40" spans="1:104" ht="12.75">
      <c r="A40" s="18">
        <v>32</v>
      </c>
      <c r="B40" s="45">
        <v>1128</v>
      </c>
      <c r="D40" s="50">
        <v>87.566</v>
      </c>
      <c r="E40" s="50">
        <v>87.2282420639792</v>
      </c>
      <c r="F40" s="50">
        <v>24.588</v>
      </c>
      <c r="G40" s="50">
        <v>27.793256579789</v>
      </c>
      <c r="H40" s="50">
        <v>151.606</v>
      </c>
      <c r="I40" s="50">
        <v>149.412186039827</v>
      </c>
      <c r="J40" s="50"/>
      <c r="K40" s="50">
        <v>27.9367</v>
      </c>
      <c r="L40" s="50">
        <v>30.7781761166689</v>
      </c>
      <c r="M40" s="50">
        <v>16.5429</v>
      </c>
      <c r="N40" s="50">
        <v>12.8216785722422</v>
      </c>
      <c r="O40" s="50">
        <v>39.5225</v>
      </c>
      <c r="P40" s="46">
        <v>48.8567268557282</v>
      </c>
      <c r="Q40" s="50"/>
      <c r="R40" s="50">
        <v>5.439065</v>
      </c>
      <c r="S40" s="50">
        <v>4.58713684805389</v>
      </c>
      <c r="T40" s="50">
        <v>4.465296</v>
      </c>
      <c r="U40" s="50">
        <v>3.73221066382796</v>
      </c>
      <c r="V40" s="50">
        <v>6.429251</v>
      </c>
      <c r="W40" s="46">
        <v>5.05655238335581</v>
      </c>
      <c r="X40" s="50"/>
      <c r="Y40" s="50">
        <v>0.888718</v>
      </c>
      <c r="Z40" s="50">
        <v>1.51230773158491</v>
      </c>
      <c r="AA40" s="50">
        <v>0.532861</v>
      </c>
      <c r="AB40" s="50">
        <v>2.09095863496964</v>
      </c>
      <c r="AC40" s="50">
        <v>1.25057</v>
      </c>
      <c r="AD40" s="46">
        <v>1.43808797502037</v>
      </c>
      <c r="AF40" s="48">
        <v>122.59355502870199</v>
      </c>
      <c r="AG40" s="49">
        <v>-841.236974606953</v>
      </c>
      <c r="AH40" s="49">
        <v>-10.377455654135654</v>
      </c>
      <c r="AJ40" s="46">
        <v>-6.098382916</v>
      </c>
      <c r="AK40" s="46">
        <v>-10.377455654135654</v>
      </c>
      <c r="AL40" s="46">
        <v>-3.6564921820000005</v>
      </c>
      <c r="AM40" s="46">
        <v>-14.34815815316167</v>
      </c>
      <c r="AN40" s="46">
        <v>-8.581411339999999</v>
      </c>
      <c r="AO40" s="46">
        <v>-9.868159684589777</v>
      </c>
      <c r="AQ40" s="46">
        <v>-600.8778920000001</v>
      </c>
      <c r="AR40" s="46">
        <v>-598.5601970430253</v>
      </c>
      <c r="AS40" s="46">
        <v>-168.722856</v>
      </c>
      <c r="AT40" s="46">
        <v>-190.71732665051212</v>
      </c>
      <c r="AU40" s="46">
        <v>-1040.320372</v>
      </c>
      <c r="AV40" s="46">
        <v>-1025.2664206052928</v>
      </c>
      <c r="AW40" s="50"/>
      <c r="AX40" s="46">
        <v>-191.70163539999996</v>
      </c>
      <c r="AY40" s="46">
        <v>-211.199844512582</v>
      </c>
      <c r="AZ40" s="46">
        <v>-113.5173798</v>
      </c>
      <c r="BA40" s="46">
        <v>-87.98235836272599</v>
      </c>
      <c r="BB40" s="46">
        <v>-271.203395</v>
      </c>
      <c r="BC40" s="46">
        <v>-335.25485968400693</v>
      </c>
      <c r="BD40" s="50"/>
      <c r="BE40" s="46">
        <v>-37.32286403</v>
      </c>
      <c r="BF40" s="46">
        <v>-31.476933051345792</v>
      </c>
      <c r="BG40" s="46">
        <v>-30.640861152000003</v>
      </c>
      <c r="BH40" s="46">
        <v>-25.610429575187464</v>
      </c>
      <c r="BI40" s="46">
        <v>-44.11752036199999</v>
      </c>
      <c r="BJ40" s="46">
        <v>-34.698062454587564</v>
      </c>
      <c r="BK40" s="50"/>
      <c r="BL40" s="46">
        <v>-829.9023914300001</v>
      </c>
      <c r="BM40" s="46">
        <v>-841.236974606953</v>
      </c>
      <c r="BN40" s="46">
        <v>-312.881096952</v>
      </c>
      <c r="BO40" s="46">
        <v>-304.31011458842556</v>
      </c>
      <c r="BP40" s="46">
        <v>-1355.641287362</v>
      </c>
      <c r="BQ40" s="46">
        <v>-1395.2193427438874</v>
      </c>
      <c r="BS40" s="46">
        <v>-532.6931666666667</v>
      </c>
      <c r="BT40" s="46">
        <v>-530.6384725558735</v>
      </c>
      <c r="BU40" s="46">
        <v>-149.57700000000003</v>
      </c>
      <c r="BV40" s="46">
        <v>-169.0756441937164</v>
      </c>
      <c r="BW40" s="46">
        <v>-922.2698333333333</v>
      </c>
      <c r="BX40" s="46">
        <v>-908.9241317422808</v>
      </c>
      <c r="BY40" s="47"/>
      <c r="BZ40" s="46">
        <v>-169.9482583333333</v>
      </c>
      <c r="CA40" s="46">
        <v>-187.23390470973578</v>
      </c>
      <c r="CB40" s="46">
        <v>-100.63597499999999</v>
      </c>
      <c r="CC40" s="46">
        <v>-77.99854464780672</v>
      </c>
      <c r="CD40" s="46">
        <v>-240.42854166666666</v>
      </c>
      <c r="CE40" s="46">
        <v>-297.2117550390132</v>
      </c>
      <c r="CF40" s="47"/>
      <c r="CG40" s="46">
        <v>-33.08764541666667</v>
      </c>
      <c r="CH40" s="46">
        <v>-27.905082492327832</v>
      </c>
      <c r="CI40" s="46">
        <v>-27.163884000000003</v>
      </c>
      <c r="CJ40" s="46">
        <v>-22.704281538286757</v>
      </c>
      <c r="CK40" s="46">
        <v>-39.11127691666666</v>
      </c>
      <c r="CL40" s="46">
        <v>-30.76069366541451</v>
      </c>
      <c r="CM40" s="47"/>
      <c r="CN40" s="46">
        <v>-5.406367833333333</v>
      </c>
      <c r="CO40" s="46">
        <v>-9.199872033808202</v>
      </c>
      <c r="CP40" s="46">
        <v>-3.2415710833333335</v>
      </c>
      <c r="CQ40" s="46">
        <v>-12.719998362731978</v>
      </c>
      <c r="CR40" s="46">
        <v>-7.607634166666666</v>
      </c>
      <c r="CS40" s="46">
        <v>-8.748368514707249</v>
      </c>
      <c r="CU40" s="46">
        <v>-735.7290704166667</v>
      </c>
      <c r="CV40" s="46">
        <v>-745.777459757937</v>
      </c>
      <c r="CW40" s="46">
        <v>-277.376859</v>
      </c>
      <c r="CX40" s="46">
        <v>-269.7784703798099</v>
      </c>
      <c r="CY40" s="46">
        <v>-1201.8096519166666</v>
      </c>
      <c r="CZ40" s="46">
        <v>-1236.8965804467084</v>
      </c>
    </row>
    <row r="41" spans="1:104" ht="12.75">
      <c r="A41" s="18">
        <v>33</v>
      </c>
      <c r="B41" s="45">
        <v>1127</v>
      </c>
      <c r="D41" s="50">
        <v>86.7769</v>
      </c>
      <c r="E41" s="50">
        <v>88.5182107686747</v>
      </c>
      <c r="F41" s="50">
        <v>31.4869</v>
      </c>
      <c r="G41" s="50">
        <v>28.2636198938666</v>
      </c>
      <c r="H41" s="50">
        <v>145.473</v>
      </c>
      <c r="I41" s="50">
        <v>151.839220220549</v>
      </c>
      <c r="J41" s="50"/>
      <c r="K41" s="50">
        <v>29.1398</v>
      </c>
      <c r="L41" s="50">
        <v>28.6467119392371</v>
      </c>
      <c r="M41" s="50">
        <v>10.0801</v>
      </c>
      <c r="N41" s="50">
        <v>12.4962655312933</v>
      </c>
      <c r="O41" s="50">
        <v>49.3737</v>
      </c>
      <c r="P41" s="46">
        <v>45.2421689917834</v>
      </c>
      <c r="Q41" s="50"/>
      <c r="R41" s="50">
        <v>3.574313</v>
      </c>
      <c r="S41" s="50">
        <v>4.61525602747363</v>
      </c>
      <c r="T41" s="50">
        <v>2.572598</v>
      </c>
      <c r="U41" s="50">
        <v>3.88809896600917</v>
      </c>
      <c r="V41" s="50">
        <v>4.637742</v>
      </c>
      <c r="W41" s="46">
        <v>5.06789460750768</v>
      </c>
      <c r="X41" s="50"/>
      <c r="Y41" s="50">
        <v>1.1308</v>
      </c>
      <c r="Z41" s="50">
        <v>1.70326397652846</v>
      </c>
      <c r="AA41" s="50">
        <v>1.44642</v>
      </c>
      <c r="AB41" s="50">
        <v>2.34534340527273</v>
      </c>
      <c r="AC41" s="50">
        <v>0.795724</v>
      </c>
      <c r="AD41" s="46">
        <v>1.48467554071365</v>
      </c>
      <c r="AF41" s="48">
        <v>121.78017873538545</v>
      </c>
      <c r="AG41" s="49">
        <v>-834.9147570615747</v>
      </c>
      <c r="AH41" s="49">
        <v>-11.677435884414411</v>
      </c>
      <c r="AJ41" s="46">
        <v>-7.752670566666667</v>
      </c>
      <c r="AK41" s="46">
        <v>-11.677435884414411</v>
      </c>
      <c r="AL41" s="46">
        <v>-9.916534985</v>
      </c>
      <c r="AM41" s="46">
        <v>-16.079478941266068</v>
      </c>
      <c r="AN41" s="46">
        <v>-5.455417433666667</v>
      </c>
      <c r="AO41" s="46">
        <v>-10.178811784171058</v>
      </c>
      <c r="AQ41" s="46">
        <v>-594.9351949916665</v>
      </c>
      <c r="AR41" s="46">
        <v>-606.8734765124698</v>
      </c>
      <c r="AS41" s="46">
        <v>-215.87156249166665</v>
      </c>
      <c r="AT41" s="46">
        <v>-193.7730226906916</v>
      </c>
      <c r="AU41" s="46">
        <v>-997.3507652500001</v>
      </c>
      <c r="AV41" s="46">
        <v>-1040.9970405637323</v>
      </c>
      <c r="AW41" s="50"/>
      <c r="AX41" s="46">
        <v>-199.78004048333332</v>
      </c>
      <c r="AY41" s="46">
        <v>-196.39946982941458</v>
      </c>
      <c r="AZ41" s="46">
        <v>-69.10832559166666</v>
      </c>
      <c r="BA41" s="46">
        <v>-85.67335512708593</v>
      </c>
      <c r="BB41" s="46">
        <v>-338.501972725</v>
      </c>
      <c r="BC41" s="46">
        <v>-310.1765404269177</v>
      </c>
      <c r="BD41" s="50"/>
      <c r="BE41" s="46">
        <v>-24.505192068583334</v>
      </c>
      <c r="BF41" s="46">
        <v>-31.641810719690252</v>
      </c>
      <c r="BG41" s="46">
        <v>-17.637517504833337</v>
      </c>
      <c r="BH41" s="46">
        <v>-26.6564825027117</v>
      </c>
      <c r="BI41" s="46">
        <v>-31.7959726735</v>
      </c>
      <c r="BJ41" s="46">
        <v>-34.745063104522025</v>
      </c>
      <c r="BK41" s="50"/>
      <c r="BL41" s="46">
        <v>-819.2204275435832</v>
      </c>
      <c r="BM41" s="46">
        <v>-834.9147570615746</v>
      </c>
      <c r="BN41" s="46">
        <v>-302.61740558816666</v>
      </c>
      <c r="BO41" s="46">
        <v>-306.1028603204892</v>
      </c>
      <c r="BP41" s="46">
        <v>-1367.6487106485001</v>
      </c>
      <c r="BQ41" s="46">
        <v>-1385.9186440951719</v>
      </c>
      <c r="BS41" s="46">
        <v>-527.8928083333333</v>
      </c>
      <c r="BT41" s="46">
        <v>-538.4857821761045</v>
      </c>
      <c r="BU41" s="46">
        <v>-191.5453083333333</v>
      </c>
      <c r="BV41" s="46">
        <v>-171.93702102102182</v>
      </c>
      <c r="BW41" s="46">
        <v>-884.9607500000001</v>
      </c>
      <c r="BX41" s="46">
        <v>-923.6885896750065</v>
      </c>
      <c r="BY41" s="47"/>
      <c r="BZ41" s="46">
        <v>-177.26711666666668</v>
      </c>
      <c r="CA41" s="46">
        <v>-174.26749763035903</v>
      </c>
      <c r="CB41" s="46">
        <v>-61.32060833333333</v>
      </c>
      <c r="CC41" s="46">
        <v>-76.01894864870091</v>
      </c>
      <c r="CD41" s="46">
        <v>-300.356675</v>
      </c>
      <c r="CE41" s="46">
        <v>-275.22319470001565</v>
      </c>
      <c r="CF41" s="47"/>
      <c r="CG41" s="46">
        <v>-21.743737416666665</v>
      </c>
      <c r="CH41" s="46">
        <v>-28.076140833797915</v>
      </c>
      <c r="CI41" s="46">
        <v>-15.649971166666667</v>
      </c>
      <c r="CJ41" s="46">
        <v>-23.652602043222448</v>
      </c>
      <c r="CK41" s="46">
        <v>-28.212930500000002</v>
      </c>
      <c r="CL41" s="46">
        <v>-30.82969219567172</v>
      </c>
      <c r="CM41" s="47"/>
      <c r="CN41" s="46">
        <v>-6.879033333333334</v>
      </c>
      <c r="CO41" s="46">
        <v>-10.361522523881465</v>
      </c>
      <c r="CP41" s="46">
        <v>-8.799055000000001</v>
      </c>
      <c r="CQ41" s="46">
        <v>-14.267505715409108</v>
      </c>
      <c r="CR41" s="46">
        <v>-4.840654333333333</v>
      </c>
      <c r="CS41" s="46">
        <v>-9.031776206008038</v>
      </c>
      <c r="CU41" s="46">
        <v>-726.9036624166666</v>
      </c>
      <c r="CV41" s="46">
        <v>-740.8294206402614</v>
      </c>
      <c r="CW41" s="46">
        <v>-268.5158878333333</v>
      </c>
      <c r="CX41" s="46">
        <v>-271.60857171294515</v>
      </c>
      <c r="CY41" s="46">
        <v>-1213.5303555000003</v>
      </c>
      <c r="CZ41" s="46">
        <v>-1229.7414765706937</v>
      </c>
    </row>
    <row r="42" spans="1:104" ht="12.75">
      <c r="A42" s="18">
        <v>34</v>
      </c>
      <c r="B42" s="45">
        <v>1120</v>
      </c>
      <c r="D42" s="50">
        <v>94.6316</v>
      </c>
      <c r="E42" s="50">
        <v>89.7436820290865</v>
      </c>
      <c r="F42" s="50">
        <v>32.7766</v>
      </c>
      <c r="G42" s="50">
        <v>28.7280208784288</v>
      </c>
      <c r="H42" s="50">
        <v>159.972</v>
      </c>
      <c r="I42" s="50">
        <v>153.894255632436</v>
      </c>
      <c r="J42" s="50"/>
      <c r="K42" s="50">
        <v>30.9758</v>
      </c>
      <c r="L42" s="50">
        <v>26.8388731517595</v>
      </c>
      <c r="M42" s="50">
        <v>12.7495</v>
      </c>
      <c r="N42" s="50">
        <v>12.2231983122235</v>
      </c>
      <c r="O42" s="50">
        <v>50.229</v>
      </c>
      <c r="P42" s="46">
        <v>41.9541617920433</v>
      </c>
      <c r="Q42" s="50"/>
      <c r="R42" s="50">
        <v>4.993819</v>
      </c>
      <c r="S42" s="50">
        <v>4.64238554849822</v>
      </c>
      <c r="T42" s="50">
        <v>4.963674</v>
      </c>
      <c r="U42" s="50">
        <v>3.9943286923459</v>
      </c>
      <c r="V42" s="50">
        <v>5.025662</v>
      </c>
      <c r="W42" s="46">
        <v>5.07438017969348</v>
      </c>
      <c r="X42" s="50"/>
      <c r="Y42" s="50">
        <v>3.53026</v>
      </c>
      <c r="Z42" s="50">
        <v>1.99693781842803</v>
      </c>
      <c r="AA42" s="50">
        <v>5.53009</v>
      </c>
      <c r="AB42" s="50">
        <v>2.66048881383883</v>
      </c>
      <c r="AC42" s="50">
        <v>1.41776</v>
      </c>
      <c r="AD42" s="46">
        <v>1.53715297801842</v>
      </c>
      <c r="AF42" s="48">
        <v>121.22494072934423</v>
      </c>
      <c r="AG42" s="49">
        <v>-825.9459295025987</v>
      </c>
      <c r="AH42" s="49">
        <v>-13.605803002889644</v>
      </c>
      <c r="AJ42" s="46">
        <v>-24.052838133333335</v>
      </c>
      <c r="AK42" s="46">
        <v>-13.605803002889644</v>
      </c>
      <c r="AL42" s="46">
        <v>-37.67834653333333</v>
      </c>
      <c r="AM42" s="46">
        <v>-18.12679711828856</v>
      </c>
      <c r="AN42" s="46">
        <v>-9.659671466666666</v>
      </c>
      <c r="AO42" s="46">
        <v>-10.473135623565502</v>
      </c>
      <c r="AQ42" s="46">
        <v>-644.7566346666666</v>
      </c>
      <c r="AR42" s="46">
        <v>-611.4536202248427</v>
      </c>
      <c r="AS42" s="46">
        <v>-223.31790133333334</v>
      </c>
      <c r="AT42" s="46">
        <v>-195.73358225169488</v>
      </c>
      <c r="AU42" s="46">
        <v>-1089.9425600000002</v>
      </c>
      <c r="AV42" s="46">
        <v>-1048.5328617089974</v>
      </c>
      <c r="AW42" s="50"/>
      <c r="AX42" s="46">
        <v>-211.04845066666664</v>
      </c>
      <c r="AY42" s="46">
        <v>-182.86218907398808</v>
      </c>
      <c r="AZ42" s="46">
        <v>-86.86659333333334</v>
      </c>
      <c r="BA42" s="46">
        <v>-83.28072450061613</v>
      </c>
      <c r="BB42" s="46">
        <v>-342.22692</v>
      </c>
      <c r="BC42" s="46">
        <v>-285.8476890097884</v>
      </c>
      <c r="BD42" s="50"/>
      <c r="BE42" s="46">
        <v>-34.02455345333334</v>
      </c>
      <c r="BF42" s="46">
        <v>-31.630120203767877</v>
      </c>
      <c r="BG42" s="46">
        <v>-33.81916552</v>
      </c>
      <c r="BH42" s="46">
        <v>-27.214692823850065</v>
      </c>
      <c r="BI42" s="46">
        <v>-34.241510426666665</v>
      </c>
      <c r="BJ42" s="46">
        <v>-34.57344362431158</v>
      </c>
      <c r="BK42" s="50"/>
      <c r="BL42" s="46">
        <v>-889.8296387866667</v>
      </c>
      <c r="BM42" s="46">
        <v>-825.9459295025987</v>
      </c>
      <c r="BN42" s="46">
        <v>-344.0036601866667</v>
      </c>
      <c r="BO42" s="46">
        <v>-306.2289995761611</v>
      </c>
      <c r="BP42" s="46">
        <v>-1466.410990426667</v>
      </c>
      <c r="BQ42" s="46">
        <v>-1368.9539943430973</v>
      </c>
      <c r="BS42" s="46">
        <v>-575.6755666666667</v>
      </c>
      <c r="BT42" s="46">
        <v>-545.9407323436095</v>
      </c>
      <c r="BU42" s="46">
        <v>-199.39098333333334</v>
      </c>
      <c r="BV42" s="46">
        <v>-174.76212701044187</v>
      </c>
      <c r="BW42" s="46">
        <v>-973.1630000000001</v>
      </c>
      <c r="BX42" s="46">
        <v>-936.190055097319</v>
      </c>
      <c r="BY42" s="47"/>
      <c r="BZ42" s="46">
        <v>-188.43611666666666</v>
      </c>
      <c r="CA42" s="46">
        <v>-163.26981167320363</v>
      </c>
      <c r="CB42" s="46">
        <v>-77.55945833333334</v>
      </c>
      <c r="CC42" s="46">
        <v>-74.35778973269296</v>
      </c>
      <c r="CD42" s="46">
        <v>-305.55975</v>
      </c>
      <c r="CE42" s="46">
        <v>-255.22115090159676</v>
      </c>
      <c r="CF42" s="47"/>
      <c r="CG42" s="46">
        <v>-30.379065583333336</v>
      </c>
      <c r="CH42" s="46">
        <v>-28.241178753364174</v>
      </c>
      <c r="CI42" s="46">
        <v>-30.195683499999998</v>
      </c>
      <c r="CJ42" s="46">
        <v>-24.29883287843756</v>
      </c>
      <c r="CK42" s="46">
        <v>-30.57277716666666</v>
      </c>
      <c r="CL42" s="46">
        <v>-30.86914609313534</v>
      </c>
      <c r="CM42" s="47"/>
      <c r="CN42" s="46">
        <v>-21.475748333333335</v>
      </c>
      <c r="CO42" s="46">
        <v>-12.148038395437181</v>
      </c>
      <c r="CP42" s="46">
        <v>-33.641380833333336</v>
      </c>
      <c r="CQ42" s="46">
        <v>-16.184640284186216</v>
      </c>
      <c r="CR42" s="46">
        <v>-8.624706666666667</v>
      </c>
      <c r="CS42" s="46">
        <v>-9.351013949612055</v>
      </c>
      <c r="CU42" s="46">
        <v>-794.4907489166667</v>
      </c>
      <c r="CV42" s="46">
        <v>-737.4517227701773</v>
      </c>
      <c r="CW42" s="46">
        <v>-307.14612516666665</v>
      </c>
      <c r="CX42" s="46">
        <v>-273.4187496215724</v>
      </c>
      <c r="CY42" s="46">
        <v>-1309.2955271666667</v>
      </c>
      <c r="CZ42" s="46">
        <v>-1222.2803520920513</v>
      </c>
    </row>
    <row r="43" spans="1:104" ht="12.75">
      <c r="A43" s="18">
        <v>35</v>
      </c>
      <c r="B43" s="45">
        <v>1108</v>
      </c>
      <c r="D43" s="50">
        <v>91.1072</v>
      </c>
      <c r="E43" s="50">
        <v>90.8744564647535</v>
      </c>
      <c r="F43" s="50">
        <v>25.0604</v>
      </c>
      <c r="G43" s="50">
        <v>29.1625005397737</v>
      </c>
      <c r="H43" s="50">
        <v>155.467</v>
      </c>
      <c r="I43" s="50">
        <v>155.534713038082</v>
      </c>
      <c r="J43" s="50"/>
      <c r="K43" s="50">
        <v>18.5802</v>
      </c>
      <c r="L43" s="50">
        <v>24.9770580032706</v>
      </c>
      <c r="M43" s="50">
        <v>12.3024</v>
      </c>
      <c r="N43" s="50">
        <v>11.9450716788358</v>
      </c>
      <c r="O43" s="50">
        <v>24.6976</v>
      </c>
      <c r="P43" s="46">
        <v>38.5020020725587</v>
      </c>
      <c r="Q43" s="50"/>
      <c r="R43" s="50">
        <v>3.550128</v>
      </c>
      <c r="S43" s="50">
        <v>4.6386025495655</v>
      </c>
      <c r="T43" s="50">
        <v>2.703789</v>
      </c>
      <c r="U43" s="50">
        <v>4.07005398057382</v>
      </c>
      <c r="V43" s="50">
        <v>4.374852</v>
      </c>
      <c r="W43" s="46">
        <v>5.02264765366728</v>
      </c>
      <c r="X43" s="50"/>
      <c r="Y43" s="50">
        <v>1.46647</v>
      </c>
      <c r="Z43" s="50">
        <v>2.15884180060402</v>
      </c>
      <c r="AA43" s="50">
        <v>1.76986</v>
      </c>
      <c r="AB43" s="50">
        <v>2.92307941073759</v>
      </c>
      <c r="AC43" s="50">
        <v>1.17084</v>
      </c>
      <c r="AD43" s="46">
        <v>1.57119776240451</v>
      </c>
      <c r="AF43" s="48">
        <v>120.4901170175896</v>
      </c>
      <c r="AG43" s="49">
        <v>-812.1435520708931</v>
      </c>
      <c r="AH43" s="49">
        <v>-14.551313350004628</v>
      </c>
      <c r="AJ43" s="46">
        <v>-9.884496623333332</v>
      </c>
      <c r="AK43" s="46">
        <v>-14.551313350004628</v>
      </c>
      <c r="AL43" s="46">
        <v>-11.929446353333335</v>
      </c>
      <c r="AM43" s="46">
        <v>-19.702529588174936</v>
      </c>
      <c r="AN43" s="46">
        <v>-7.89185188</v>
      </c>
      <c r="AO43" s="46">
        <v>-10.590396651193865</v>
      </c>
      <c r="AQ43" s="46">
        <v>-614.0928970666668</v>
      </c>
      <c r="AR43" s="46">
        <v>-612.5241280579268</v>
      </c>
      <c r="AS43" s="46">
        <v>-168.91544946666667</v>
      </c>
      <c r="AT43" s="46">
        <v>-196.564974471588</v>
      </c>
      <c r="AU43" s="46">
        <v>-1047.8994023333335</v>
      </c>
      <c r="AV43" s="46">
        <v>-1048.3558107810188</v>
      </c>
      <c r="AW43" s="50"/>
      <c r="AX43" s="46">
        <v>-125.2367414</v>
      </c>
      <c r="AY43" s="46">
        <v>-168.35369662804496</v>
      </c>
      <c r="AZ43" s="46">
        <v>-82.9222768</v>
      </c>
      <c r="BA43" s="46">
        <v>-80.51376480591291</v>
      </c>
      <c r="BB43" s="46">
        <v>-166.47005653333332</v>
      </c>
      <c r="BC43" s="46">
        <v>-259.5163279697365</v>
      </c>
      <c r="BD43" s="50"/>
      <c r="BE43" s="46">
        <v>-23.929046096</v>
      </c>
      <c r="BF43" s="46">
        <v>-31.265727384921327</v>
      </c>
      <c r="BG43" s="46">
        <v>-18.224439123</v>
      </c>
      <c r="BH43" s="46">
        <v>-27.433520513727736</v>
      </c>
      <c r="BI43" s="46">
        <v>-29.487960763999997</v>
      </c>
      <c r="BJ43" s="46">
        <v>-33.85431940160203</v>
      </c>
      <c r="BK43" s="50"/>
      <c r="BL43" s="46">
        <v>-763.2586845626668</v>
      </c>
      <c r="BM43" s="46">
        <v>-812.1435520708931</v>
      </c>
      <c r="BN43" s="46">
        <v>-270.0621653896667</v>
      </c>
      <c r="BO43" s="46">
        <v>-304.51225979122864</v>
      </c>
      <c r="BP43" s="46">
        <v>-1243.8574196306668</v>
      </c>
      <c r="BQ43" s="46">
        <v>-1341.7264581523573</v>
      </c>
      <c r="BS43" s="46">
        <v>-554.2354666666668</v>
      </c>
      <c r="BT43" s="46">
        <v>-552.8196101605838</v>
      </c>
      <c r="BU43" s="46">
        <v>-152.45076666666668</v>
      </c>
      <c r="BV43" s="46">
        <v>-177.40521161695668</v>
      </c>
      <c r="BW43" s="46">
        <v>-945.7575833333334</v>
      </c>
      <c r="BX43" s="46">
        <v>-946.1695043149989</v>
      </c>
      <c r="BY43" s="47"/>
      <c r="BZ43" s="46">
        <v>-113.02955</v>
      </c>
      <c r="CA43" s="46">
        <v>-151.94376951989616</v>
      </c>
      <c r="CB43" s="46">
        <v>-74.8396</v>
      </c>
      <c r="CC43" s="46">
        <v>-72.66585271291778</v>
      </c>
      <c r="CD43" s="46">
        <v>-150.24373333333332</v>
      </c>
      <c r="CE43" s="46">
        <v>-234.22051260806543</v>
      </c>
      <c r="CF43" s="47"/>
      <c r="CG43" s="46">
        <v>-21.596612</v>
      </c>
      <c r="CH43" s="46">
        <v>-28.218165509856796</v>
      </c>
      <c r="CI43" s="46">
        <v>-16.44804975</v>
      </c>
      <c r="CJ43" s="46">
        <v>-24.759495048490738</v>
      </c>
      <c r="CK43" s="46">
        <v>-26.613682999999998</v>
      </c>
      <c r="CL43" s="46">
        <v>-30.55443989314262</v>
      </c>
      <c r="CM43" s="47"/>
      <c r="CN43" s="46">
        <v>-8.921025833333333</v>
      </c>
      <c r="CO43" s="46">
        <v>-13.132954287007788</v>
      </c>
      <c r="CP43" s="46">
        <v>-10.766648333333334</v>
      </c>
      <c r="CQ43" s="46">
        <v>-17.78206641532034</v>
      </c>
      <c r="CR43" s="46">
        <v>-7.12261</v>
      </c>
      <c r="CS43" s="46">
        <v>-9.558119721294101</v>
      </c>
      <c r="CU43" s="46">
        <v>-688.8616286666668</v>
      </c>
      <c r="CV43" s="46">
        <v>-732.9815451903368</v>
      </c>
      <c r="CW43" s="46">
        <v>-243.73841641666667</v>
      </c>
      <c r="CX43" s="46">
        <v>-274.8305593783652</v>
      </c>
      <c r="CY43" s="46">
        <v>-1122.6149996666668</v>
      </c>
      <c r="CZ43" s="46">
        <v>-1210.944456816207</v>
      </c>
    </row>
    <row r="44" spans="1:104" ht="12.75">
      <c r="A44" s="18">
        <v>36</v>
      </c>
      <c r="B44" s="45">
        <v>1094</v>
      </c>
      <c r="D44" s="50">
        <v>96.0266</v>
      </c>
      <c r="E44" s="50">
        <v>92.0773830239258</v>
      </c>
      <c r="F44" s="50">
        <v>24.9559</v>
      </c>
      <c r="G44" s="50">
        <v>29.5629592371138</v>
      </c>
      <c r="H44" s="50">
        <v>159.553</v>
      </c>
      <c r="I44" s="50">
        <v>156.736769894555</v>
      </c>
      <c r="J44" s="50"/>
      <c r="K44" s="50">
        <v>23.2637</v>
      </c>
      <c r="L44" s="50">
        <v>23.8012430769583</v>
      </c>
      <c r="M44" s="50">
        <v>11.0092</v>
      </c>
      <c r="N44" s="50">
        <v>11.5792969041102</v>
      </c>
      <c r="O44" s="50">
        <v>34.2174</v>
      </c>
      <c r="P44" s="46">
        <v>36.3167594659866</v>
      </c>
      <c r="Q44" s="50"/>
      <c r="R44" s="50">
        <v>4.865921</v>
      </c>
      <c r="S44" s="50">
        <v>4.6137804902443</v>
      </c>
      <c r="T44" s="50">
        <v>5.167163</v>
      </c>
      <c r="U44" s="50">
        <v>4.103500152183</v>
      </c>
      <c r="V44" s="50">
        <v>4.596657</v>
      </c>
      <c r="W44" s="46">
        <v>4.94596282462115</v>
      </c>
      <c r="X44" s="50"/>
      <c r="Y44" s="50">
        <v>3.86729</v>
      </c>
      <c r="Z44" s="50">
        <v>2.27469123962125</v>
      </c>
      <c r="AA44" s="50">
        <v>3.9792</v>
      </c>
      <c r="AB44" s="50">
        <v>3.13075862429718</v>
      </c>
      <c r="AC44" s="50">
        <v>3.76726</v>
      </c>
      <c r="AD44" s="46">
        <v>1.60742291421561</v>
      </c>
      <c r="AF44" s="48">
        <v>120.4924065911284</v>
      </c>
      <c r="AG44" s="49">
        <v>-801.8970479317246</v>
      </c>
      <c r="AH44" s="49">
        <v>-15.138449314886024</v>
      </c>
      <c r="AJ44" s="46">
        <v>-25.737459498333333</v>
      </c>
      <c r="AK44" s="46">
        <v>-15.138449314886024</v>
      </c>
      <c r="AL44" s="46">
        <v>-26.482239200000002</v>
      </c>
      <c r="AM44" s="46">
        <v>-20.83572043780178</v>
      </c>
      <c r="AN44" s="46">
        <v>-25.071743176666665</v>
      </c>
      <c r="AO44" s="46">
        <v>-10.69766739792392</v>
      </c>
      <c r="AQ44" s="46">
        <v>-639.0730274333334</v>
      </c>
      <c r="AR44" s="46">
        <v>-612.7903302547302</v>
      </c>
      <c r="AS44" s="46">
        <v>-166.08567381666666</v>
      </c>
      <c r="AT44" s="46">
        <v>-196.7464208828652</v>
      </c>
      <c r="AU44" s="46">
        <v>-1061.8518071666667</v>
      </c>
      <c r="AV44" s="46">
        <v>-1043.1093264432461</v>
      </c>
      <c r="AW44" s="50"/>
      <c r="AX44" s="46">
        <v>-154.82380078333333</v>
      </c>
      <c r="AY44" s="46">
        <v>-158.40123955100364</v>
      </c>
      <c r="AZ44" s="46">
        <v>-73.26806086666666</v>
      </c>
      <c r="BA44" s="46">
        <v>-77.06215077967073</v>
      </c>
      <c r="BB44" s="46">
        <v>-227.72249989999997</v>
      </c>
      <c r="BC44" s="46">
        <v>-241.69408703938515</v>
      </c>
      <c r="BD44" s="50"/>
      <c r="BE44" s="46">
        <v>-32.38351524183334</v>
      </c>
      <c r="BF44" s="46">
        <v>-30.705478125990854</v>
      </c>
      <c r="BG44" s="46">
        <v>-34.388330958833336</v>
      </c>
      <c r="BH44" s="46">
        <v>-27.309477429469897</v>
      </c>
      <c r="BI44" s="46">
        <v>-30.591518444500004</v>
      </c>
      <c r="BJ44" s="46">
        <v>-32.91620692499119</v>
      </c>
      <c r="BK44" s="50"/>
      <c r="BL44" s="46">
        <v>-826.2803434585002</v>
      </c>
      <c r="BM44" s="46">
        <v>-801.8970479317247</v>
      </c>
      <c r="BN44" s="46">
        <v>-273.7420656421666</v>
      </c>
      <c r="BO44" s="46">
        <v>-301.11804909200583</v>
      </c>
      <c r="BP44" s="46">
        <v>-1320.1658255111668</v>
      </c>
      <c r="BQ44" s="46">
        <v>-1317.7196204076224</v>
      </c>
      <c r="BS44" s="46">
        <v>-584.1618166666667</v>
      </c>
      <c r="BT44" s="46">
        <v>-560.1374133955486</v>
      </c>
      <c r="BU44" s="46">
        <v>-151.81505833333333</v>
      </c>
      <c r="BV44" s="46">
        <v>-179.84133535910897</v>
      </c>
      <c r="BW44" s="46">
        <v>-970.6140833333334</v>
      </c>
      <c r="BX44" s="46">
        <v>-953.4820168585429</v>
      </c>
      <c r="BY44" s="47"/>
      <c r="BZ44" s="46">
        <v>-141.52084166666666</v>
      </c>
      <c r="CA44" s="46">
        <v>-144.79089538482967</v>
      </c>
      <c r="CB44" s="46">
        <v>-66.97263333333333</v>
      </c>
      <c r="CC44" s="46">
        <v>-70.44072283333705</v>
      </c>
      <c r="CD44" s="46">
        <v>-208.15585</v>
      </c>
      <c r="CE44" s="46">
        <v>-220.92695341808516</v>
      </c>
      <c r="CF44" s="47"/>
      <c r="CG44" s="46">
        <v>-29.601019416666666</v>
      </c>
      <c r="CH44" s="46">
        <v>-28.067164648986154</v>
      </c>
      <c r="CI44" s="46">
        <v>-31.433574916666668</v>
      </c>
      <c r="CJ44" s="46">
        <v>-24.962959259113248</v>
      </c>
      <c r="CK44" s="46">
        <v>-27.962996750000002</v>
      </c>
      <c r="CL44" s="46">
        <v>-30.087940516445325</v>
      </c>
      <c r="CM44" s="47"/>
      <c r="CN44" s="46">
        <v>-23.526014166666666</v>
      </c>
      <c r="CO44" s="46">
        <v>-13.837705041029272</v>
      </c>
      <c r="CP44" s="46">
        <v>-24.2068</v>
      </c>
      <c r="CQ44" s="46">
        <v>-19.045448297807845</v>
      </c>
      <c r="CR44" s="46">
        <v>-22.917498333333334</v>
      </c>
      <c r="CS44" s="46">
        <v>-9.778489394811627</v>
      </c>
      <c r="CU44" s="46">
        <v>-755.28367775</v>
      </c>
      <c r="CV44" s="46">
        <v>-732.9954734293644</v>
      </c>
      <c r="CW44" s="46">
        <v>-250.22126658333332</v>
      </c>
      <c r="CX44" s="46">
        <v>-275.24501745155925</v>
      </c>
      <c r="CY44" s="46">
        <v>-1206.7329300833335</v>
      </c>
      <c r="CZ44" s="46">
        <v>-1204.4969107930733</v>
      </c>
    </row>
    <row r="45" spans="1:104" ht="12.75">
      <c r="A45" s="18">
        <v>37</v>
      </c>
      <c r="B45" s="45">
        <v>1079</v>
      </c>
      <c r="D45" s="50">
        <v>91.5356</v>
      </c>
      <c r="E45" s="50">
        <v>93.009517760817</v>
      </c>
      <c r="F45" s="50">
        <v>28.487</v>
      </c>
      <c r="G45" s="50">
        <v>29.8946924707943</v>
      </c>
      <c r="H45" s="50">
        <v>153.657</v>
      </c>
      <c r="I45" s="50">
        <v>157.347336754085</v>
      </c>
      <c r="J45" s="50"/>
      <c r="K45" s="50">
        <v>21.0264</v>
      </c>
      <c r="L45" s="50">
        <v>22.9790867580611</v>
      </c>
      <c r="M45" s="50">
        <v>12.5726</v>
      </c>
      <c r="N45" s="50">
        <v>11.1337177105056</v>
      </c>
      <c r="O45" s="50">
        <v>29.3559</v>
      </c>
      <c r="P45" s="46">
        <v>34.9791618548453</v>
      </c>
      <c r="Q45" s="50"/>
      <c r="R45" s="50">
        <v>4.103571</v>
      </c>
      <c r="S45" s="50">
        <v>4.5631591076602</v>
      </c>
      <c r="T45" s="50">
        <v>3.563028</v>
      </c>
      <c r="U45" s="50">
        <v>4.08278410193334</v>
      </c>
      <c r="V45" s="50">
        <v>4.636165</v>
      </c>
      <c r="W45" s="46">
        <v>4.85653543240778</v>
      </c>
      <c r="X45" s="50"/>
      <c r="Y45" s="50">
        <v>3.71727</v>
      </c>
      <c r="Z45" s="50">
        <v>2.3011998892112</v>
      </c>
      <c r="AA45" s="50">
        <v>4.26049</v>
      </c>
      <c r="AB45" s="50">
        <v>3.26800219213166</v>
      </c>
      <c r="AC45" s="50">
        <v>3.18203</v>
      </c>
      <c r="AD45" s="46">
        <v>1.63979232474147</v>
      </c>
      <c r="AF45" s="48">
        <v>120.5517636265383</v>
      </c>
      <c r="AG45" s="49">
        <v>-791.2917304642951</v>
      </c>
      <c r="AH45" s="49">
        <v>-15.10488430612488</v>
      </c>
      <c r="AJ45" s="46">
        <v>-24.399850507500002</v>
      </c>
      <c r="AK45" s="46">
        <v>-15.10488430612488</v>
      </c>
      <c r="AL45" s="46">
        <v>-27.965501319166666</v>
      </c>
      <c r="AM45" s="46">
        <v>-21.450894055636205</v>
      </c>
      <c r="AN45" s="46">
        <v>-20.886579750833334</v>
      </c>
      <c r="AO45" s="46">
        <v>-10.763460170242613</v>
      </c>
      <c r="AQ45" s="46">
        <v>-600.8320504333334</v>
      </c>
      <c r="AR45" s="46">
        <v>-610.5067237888561</v>
      </c>
      <c r="AS45" s="46">
        <v>-186.98629408333332</v>
      </c>
      <c r="AT45" s="46">
        <v>-196.22627015392123</v>
      </c>
      <c r="AU45" s="46">
        <v>-1008.59174325</v>
      </c>
      <c r="AV45" s="46">
        <v>-1032.8148061757513</v>
      </c>
      <c r="AW45" s="50"/>
      <c r="AX45" s="46">
        <v>-138.01553739999997</v>
      </c>
      <c r="AY45" s="46">
        <v>-150.83281055601654</v>
      </c>
      <c r="AZ45" s="46">
        <v>-82.52549868333334</v>
      </c>
      <c r="BA45" s="46">
        <v>-73.08079524194955</v>
      </c>
      <c r="BB45" s="46">
        <v>-192.689681275</v>
      </c>
      <c r="BC45" s="46">
        <v>-229.60030348504998</v>
      </c>
      <c r="BD45" s="50"/>
      <c r="BE45" s="46">
        <v>-26.935498079749998</v>
      </c>
      <c r="BF45" s="46">
        <v>-29.952196119422577</v>
      </c>
      <c r="BG45" s="46">
        <v>-23.387418873</v>
      </c>
      <c r="BH45" s="46">
        <v>-26.799054613081953</v>
      </c>
      <c r="BI45" s="46">
        <v>-30.431400712916666</v>
      </c>
      <c r="BJ45" s="46">
        <v>-31.877893867038633</v>
      </c>
      <c r="BK45" s="50"/>
      <c r="BL45" s="46">
        <v>-765.7830859130834</v>
      </c>
      <c r="BM45" s="46">
        <v>-791.2917304642951</v>
      </c>
      <c r="BN45" s="46">
        <v>-292.89921163966665</v>
      </c>
      <c r="BO45" s="46">
        <v>-296.10612000895276</v>
      </c>
      <c r="BP45" s="46">
        <v>-1231.7128252379168</v>
      </c>
      <c r="BQ45" s="46">
        <v>-1294.29300352784</v>
      </c>
      <c r="BS45" s="46">
        <v>-556.8415666666666</v>
      </c>
      <c r="BT45" s="46">
        <v>-565.8078997116368</v>
      </c>
      <c r="BU45" s="46">
        <v>-173.29591666666664</v>
      </c>
      <c r="BV45" s="46">
        <v>-181.859379197332</v>
      </c>
      <c r="BW45" s="46">
        <v>-934.74675</v>
      </c>
      <c r="BX45" s="46">
        <v>-957.1962985873505</v>
      </c>
      <c r="BY45" s="47"/>
      <c r="BZ45" s="46">
        <v>-127.91059999999999</v>
      </c>
      <c r="CA45" s="46">
        <v>-139.7894444448717</v>
      </c>
      <c r="CB45" s="46">
        <v>-76.48331666666667</v>
      </c>
      <c r="CC45" s="46">
        <v>-67.7301160722424</v>
      </c>
      <c r="CD45" s="46">
        <v>-178.58172499999998</v>
      </c>
      <c r="CE45" s="46">
        <v>-212.78990128364225</v>
      </c>
      <c r="CF45" s="47"/>
      <c r="CG45" s="46">
        <v>-24.963390249999996</v>
      </c>
      <c r="CH45" s="46">
        <v>-27.759217904932882</v>
      </c>
      <c r="CI45" s="46">
        <v>-21.675087</v>
      </c>
      <c r="CJ45" s="46">
        <v>-24.836936620094487</v>
      </c>
      <c r="CK45" s="46">
        <v>-28.203337083333334</v>
      </c>
      <c r="CL45" s="46">
        <v>-29.54392388048066</v>
      </c>
      <c r="CM45" s="47"/>
      <c r="CN45" s="46">
        <v>-22.6133925</v>
      </c>
      <c r="CO45" s="46">
        <v>-13.998965992701466</v>
      </c>
      <c r="CP45" s="46">
        <v>-25.91798083333333</v>
      </c>
      <c r="CQ45" s="46">
        <v>-19.880346668800932</v>
      </c>
      <c r="CR45" s="46">
        <v>-19.35734916666667</v>
      </c>
      <c r="CS45" s="46">
        <v>-9.975403308843942</v>
      </c>
      <c r="CU45" s="46">
        <v>-709.7155569166666</v>
      </c>
      <c r="CV45" s="46">
        <v>-733.3565620614413</v>
      </c>
      <c r="CW45" s="46">
        <v>-271.4543203333333</v>
      </c>
      <c r="CX45" s="46">
        <v>-274.4264318896689</v>
      </c>
      <c r="CY45" s="46">
        <v>-1141.5318120833333</v>
      </c>
      <c r="CZ45" s="46">
        <v>-1199.5301237514734</v>
      </c>
    </row>
    <row r="46" spans="1:104" ht="12.75">
      <c r="A46" s="18">
        <v>38</v>
      </c>
      <c r="B46" s="45">
        <v>1062</v>
      </c>
      <c r="D46" s="50">
        <v>93.3646</v>
      </c>
      <c r="E46" s="50">
        <v>93.8265734142262</v>
      </c>
      <c r="F46" s="50">
        <v>29.4553</v>
      </c>
      <c r="G46" s="50">
        <v>30.176007846799</v>
      </c>
      <c r="H46" s="50">
        <v>159.702</v>
      </c>
      <c r="I46" s="50">
        <v>157.884568831211</v>
      </c>
      <c r="J46" s="50"/>
      <c r="K46" s="50">
        <v>26.3264</v>
      </c>
      <c r="L46" s="50">
        <v>22.1216380690438</v>
      </c>
      <c r="M46" s="50">
        <v>10.2106</v>
      </c>
      <c r="N46" s="50">
        <v>10.6490729657053</v>
      </c>
      <c r="O46" s="50">
        <v>43.0545</v>
      </c>
      <c r="P46" s="46">
        <v>33.6064935719171</v>
      </c>
      <c r="Q46" s="50"/>
      <c r="R46" s="50">
        <v>4.86963</v>
      </c>
      <c r="S46" s="50">
        <v>4.48499094099453</v>
      </c>
      <c r="T46" s="50">
        <v>6.289737</v>
      </c>
      <c r="U46" s="50">
        <v>4.01916588179056</v>
      </c>
      <c r="V46" s="50">
        <v>3.395572</v>
      </c>
      <c r="W46" s="46">
        <v>4.73241230157872</v>
      </c>
      <c r="X46" s="50"/>
      <c r="Y46" s="50">
        <v>2.81814</v>
      </c>
      <c r="Z46" s="50">
        <v>2.28762301691582</v>
      </c>
      <c r="AA46" s="50">
        <v>3.81039</v>
      </c>
      <c r="AB46" s="50">
        <v>3.25067420641069</v>
      </c>
      <c r="AC46" s="50">
        <v>1.7882</v>
      </c>
      <c r="AD46" s="46">
        <v>1.67894692266568</v>
      </c>
      <c r="AF46" s="48">
        <v>120.43320242426454</v>
      </c>
      <c r="AG46" s="49">
        <v>-778.0587042619611</v>
      </c>
      <c r="AH46" s="49">
        <v>-14.779188500784656</v>
      </c>
      <c r="AJ46" s="46">
        <v>-18.20659347</v>
      </c>
      <c r="AK46" s="46">
        <v>-14.779188500784656</v>
      </c>
      <c r="AL46" s="46">
        <v>-24.617024594999997</v>
      </c>
      <c r="AM46" s="46">
        <v>-21.00098071051626</v>
      </c>
      <c r="AN46" s="46">
        <v>-11.5526661</v>
      </c>
      <c r="AO46" s="46">
        <v>-10.846836593881624</v>
      </c>
      <c r="AQ46" s="46">
        <v>-603.1819982999999</v>
      </c>
      <c r="AR46" s="46">
        <v>-606.1665775426084</v>
      </c>
      <c r="AS46" s="46">
        <v>-190.29596565000003</v>
      </c>
      <c r="AT46" s="46">
        <v>-194.95209869424494</v>
      </c>
      <c r="AU46" s="46">
        <v>-1031.754771</v>
      </c>
      <c r="AV46" s="46">
        <v>-1020.0132569340386</v>
      </c>
      <c r="AW46" s="50"/>
      <c r="AX46" s="46">
        <v>-170.0817072</v>
      </c>
      <c r="AY46" s="46">
        <v>-142.9168427450575</v>
      </c>
      <c r="AZ46" s="46">
        <v>-65.9655813</v>
      </c>
      <c r="BA46" s="46">
        <v>-68.79833589493907</v>
      </c>
      <c r="BB46" s="46">
        <v>-278.15359724999996</v>
      </c>
      <c r="BC46" s="46">
        <v>-217.11475172137042</v>
      </c>
      <c r="BD46" s="50"/>
      <c r="BE46" s="46">
        <v>-31.460244614999997</v>
      </c>
      <c r="BF46" s="46">
        <v>-28.97528397429516</v>
      </c>
      <c r="BG46" s="46">
        <v>-40.634845888499996</v>
      </c>
      <c r="BH46" s="46">
        <v>-25.965821179307913</v>
      </c>
      <c r="BI46" s="46">
        <v>-21.937092906000004</v>
      </c>
      <c r="BJ46" s="46">
        <v>-30.573749674349326</v>
      </c>
      <c r="BK46" s="50"/>
      <c r="BL46" s="46">
        <v>-804.7239501149999</v>
      </c>
      <c r="BM46" s="46">
        <v>-778.058704261961</v>
      </c>
      <c r="BN46" s="46">
        <v>-296.8963928385</v>
      </c>
      <c r="BO46" s="46">
        <v>-289.7162557684919</v>
      </c>
      <c r="BP46" s="46">
        <v>-1331.845461156</v>
      </c>
      <c r="BQ46" s="46">
        <v>-1267.7017583297584</v>
      </c>
      <c r="BS46" s="46">
        <v>-567.9679833333333</v>
      </c>
      <c r="BT46" s="46">
        <v>-570.7783216032094</v>
      </c>
      <c r="BU46" s="46">
        <v>-179.18640833333336</v>
      </c>
      <c r="BV46" s="46">
        <v>-183.57071440136056</v>
      </c>
      <c r="BW46" s="46">
        <v>-971.5205</v>
      </c>
      <c r="BX46" s="46">
        <v>-960.4644603898669</v>
      </c>
      <c r="BY46" s="47"/>
      <c r="BZ46" s="46">
        <v>-160.15226666666666</v>
      </c>
      <c r="CA46" s="46">
        <v>-134.5732982533498</v>
      </c>
      <c r="CB46" s="46">
        <v>-62.114483333333325</v>
      </c>
      <c r="CC46" s="46">
        <v>-64.7818605413739</v>
      </c>
      <c r="CD46" s="46">
        <v>-261.914875</v>
      </c>
      <c r="CE46" s="46">
        <v>-204.4395025624957</v>
      </c>
      <c r="CF46" s="47"/>
      <c r="CG46" s="46">
        <v>-29.623582499999998</v>
      </c>
      <c r="CH46" s="46">
        <v>-27.283694891050057</v>
      </c>
      <c r="CI46" s="46">
        <v>-38.26256675</v>
      </c>
      <c r="CJ46" s="46">
        <v>-24.44992578089257</v>
      </c>
      <c r="CK46" s="46">
        <v>-20.656396333333337</v>
      </c>
      <c r="CL46" s="46">
        <v>-28.78884150127055</v>
      </c>
      <c r="CM46" s="47"/>
      <c r="CN46" s="46">
        <v>-17.143685</v>
      </c>
      <c r="CO46" s="46">
        <v>-13.916373352904571</v>
      </c>
      <c r="CP46" s="46">
        <v>-23.1798725</v>
      </c>
      <c r="CQ46" s="46">
        <v>-19.77493475566503</v>
      </c>
      <c r="CR46" s="46">
        <v>-10.878216666666667</v>
      </c>
      <c r="CS46" s="46">
        <v>-10.213593779549551</v>
      </c>
      <c r="CU46" s="46">
        <v>-757.7438324999999</v>
      </c>
      <c r="CV46" s="46">
        <v>-732.6353147476092</v>
      </c>
      <c r="CW46" s="46">
        <v>-279.5634584166667</v>
      </c>
      <c r="CX46" s="46">
        <v>-272.802500723627</v>
      </c>
      <c r="CY46" s="46">
        <v>-1254.0917713333333</v>
      </c>
      <c r="CZ46" s="46">
        <v>-1193.6928044536332</v>
      </c>
    </row>
    <row r="47" spans="1:104" ht="12.75">
      <c r="A47" s="18">
        <v>39</v>
      </c>
      <c r="B47" s="45">
        <v>1043</v>
      </c>
      <c r="D47" s="50">
        <v>97.2619</v>
      </c>
      <c r="E47" s="50">
        <v>94.5520385151735</v>
      </c>
      <c r="F47" s="50">
        <v>29.1067</v>
      </c>
      <c r="G47" s="50">
        <v>30.4943546066736</v>
      </c>
      <c r="H47" s="50">
        <v>165.487</v>
      </c>
      <c r="I47" s="50">
        <v>157.639539304509</v>
      </c>
      <c r="J47" s="50"/>
      <c r="K47" s="50">
        <v>24.4077</v>
      </c>
      <c r="L47" s="50">
        <v>21.2847343603337</v>
      </c>
      <c r="M47" s="50">
        <v>13.4669</v>
      </c>
      <c r="N47" s="50">
        <v>10.2290270966138</v>
      </c>
      <c r="O47" s="50">
        <v>35.3596</v>
      </c>
      <c r="P47" s="46">
        <v>32.1648865471135</v>
      </c>
      <c r="Q47" s="50"/>
      <c r="R47" s="50">
        <v>4.733393</v>
      </c>
      <c r="S47" s="50">
        <v>4.3781128289707</v>
      </c>
      <c r="T47" s="50">
        <v>6.825398</v>
      </c>
      <c r="U47" s="50">
        <v>3.94165270026127</v>
      </c>
      <c r="V47" s="50">
        <v>2.639259</v>
      </c>
      <c r="W47" s="46">
        <v>4.5843674002664</v>
      </c>
      <c r="X47" s="50"/>
      <c r="Y47" s="50">
        <v>2.0588</v>
      </c>
      <c r="Z47" s="50">
        <v>2.20609273426187</v>
      </c>
      <c r="AA47" s="50">
        <v>3.57314</v>
      </c>
      <c r="AB47" s="50">
        <v>3.11976532242106</v>
      </c>
      <c r="AC47" s="50">
        <v>0.542926</v>
      </c>
      <c r="AD47" s="46">
        <v>1.72047543209962</v>
      </c>
      <c r="AF47" s="48">
        <v>120.21488570447791</v>
      </c>
      <c r="AG47" s="49">
        <v>-762.7534318877704</v>
      </c>
      <c r="AH47" s="49">
        <v>-13.997474557830378</v>
      </c>
      <c r="AJ47" s="46">
        <v>-13.062914433333336</v>
      </c>
      <c r="AK47" s="46">
        <v>-13.997474557830378</v>
      </c>
      <c r="AL47" s="46">
        <v>-22.67127553833333</v>
      </c>
      <c r="AM47" s="46">
        <v>-19.794650990318093</v>
      </c>
      <c r="AN47" s="46">
        <v>-3.4448202261666667</v>
      </c>
      <c r="AO47" s="46">
        <v>-10.916273243719415</v>
      </c>
      <c r="AQ47" s="46">
        <v>-617.1186503416666</v>
      </c>
      <c r="AR47" s="46">
        <v>-599.9248050422331</v>
      </c>
      <c r="AS47" s="46">
        <v>-184.6795859416667</v>
      </c>
      <c r="AT47" s="46">
        <v>-193.48413878312675</v>
      </c>
      <c r="AU47" s="46">
        <v>-1050.0012244166667</v>
      </c>
      <c r="AV47" s="46">
        <v>-1000.2097402588341</v>
      </c>
      <c r="AW47" s="50"/>
      <c r="AX47" s="46">
        <v>-154.864822525</v>
      </c>
      <c r="AY47" s="46">
        <v>-135.04986578845399</v>
      </c>
      <c r="AZ47" s="46">
        <v>-85.44635825833335</v>
      </c>
      <c r="BA47" s="46">
        <v>-64.90232450908984</v>
      </c>
      <c r="BB47" s="46">
        <v>-224.35371536666668</v>
      </c>
      <c r="BC47" s="46">
        <v>-204.08352473422286</v>
      </c>
      <c r="BD47" s="50"/>
      <c r="BE47" s="46">
        <v>-30.032984135583337</v>
      </c>
      <c r="BF47" s="46">
        <v>-27.778761057083344</v>
      </c>
      <c r="BG47" s="46">
        <v>-43.30658152683333</v>
      </c>
      <c r="BH47" s="46">
        <v>-25.0094579120994</v>
      </c>
      <c r="BI47" s="46">
        <v>-16.74587841675</v>
      </c>
      <c r="BJ47" s="46">
        <v>-29.08742912407362</v>
      </c>
      <c r="BK47" s="50"/>
      <c r="BL47" s="46">
        <v>-802.0164570022499</v>
      </c>
      <c r="BM47" s="46">
        <v>-762.7534318877704</v>
      </c>
      <c r="BN47" s="46">
        <v>-313.4325257268334</v>
      </c>
      <c r="BO47" s="46">
        <v>-283.395921204316</v>
      </c>
      <c r="BP47" s="46">
        <v>-1291.1008182000833</v>
      </c>
      <c r="BQ47" s="46">
        <v>-1233.3806941171306</v>
      </c>
      <c r="BS47" s="46">
        <v>-591.6765583333332</v>
      </c>
      <c r="BT47" s="46">
        <v>-575.1915676339722</v>
      </c>
      <c r="BU47" s="46">
        <v>-177.06575833333332</v>
      </c>
      <c r="BV47" s="46">
        <v>-185.5073238572644</v>
      </c>
      <c r="BW47" s="46">
        <v>-1006.7125833333333</v>
      </c>
      <c r="BX47" s="46">
        <v>-958.9738641024297</v>
      </c>
      <c r="BY47" s="47"/>
      <c r="BZ47" s="46">
        <v>-148.480175</v>
      </c>
      <c r="CA47" s="46">
        <v>-129.48213402536334</v>
      </c>
      <c r="CB47" s="46">
        <v>-81.92364166666668</v>
      </c>
      <c r="CC47" s="46">
        <v>-62.22658150440062</v>
      </c>
      <c r="CD47" s="46">
        <v>-215.10423333333335</v>
      </c>
      <c r="CE47" s="46">
        <v>-195.66972649494042</v>
      </c>
      <c r="CF47" s="47"/>
      <c r="CG47" s="46">
        <v>-28.79480741666667</v>
      </c>
      <c r="CH47" s="46">
        <v>-26.633519709571758</v>
      </c>
      <c r="CI47" s="46">
        <v>-41.52117116666667</v>
      </c>
      <c r="CJ47" s="46">
        <v>-23.978387259922723</v>
      </c>
      <c r="CK47" s="46">
        <v>-16.05549225</v>
      </c>
      <c r="CL47" s="46">
        <v>-27.888235018287265</v>
      </c>
      <c r="CM47" s="47"/>
      <c r="CN47" s="46">
        <v>-12.524366666666669</v>
      </c>
      <c r="CO47" s="46">
        <v>-13.42039746675971</v>
      </c>
      <c r="CP47" s="46">
        <v>-21.736601666666665</v>
      </c>
      <c r="CQ47" s="46">
        <v>-18.97857237806145</v>
      </c>
      <c r="CR47" s="46">
        <v>-3.3027998333333333</v>
      </c>
      <c r="CS47" s="46">
        <v>-10.466225545272689</v>
      </c>
      <c r="CU47" s="46">
        <v>-768.9515407499999</v>
      </c>
      <c r="CV47" s="46">
        <v>-731.3072213689073</v>
      </c>
      <c r="CW47" s="46">
        <v>-300.51057116666664</v>
      </c>
      <c r="CX47" s="46">
        <v>-271.7122926215877</v>
      </c>
      <c r="CY47" s="46">
        <v>-1237.8723089166667</v>
      </c>
      <c r="CZ47" s="46">
        <v>-1182.5318256156575</v>
      </c>
    </row>
    <row r="48" spans="1:104" ht="12.75">
      <c r="A48" s="18">
        <v>40</v>
      </c>
      <c r="B48" s="45">
        <v>1025</v>
      </c>
      <c r="D48" s="50">
        <v>101.359</v>
      </c>
      <c r="E48" s="50">
        <v>95.0326749186422</v>
      </c>
      <c r="F48" s="50">
        <v>38.4742</v>
      </c>
      <c r="G48" s="50">
        <v>30.6254834848936</v>
      </c>
      <c r="H48" s="50">
        <v>155.126</v>
      </c>
      <c r="I48" s="50">
        <v>156.883069913812</v>
      </c>
      <c r="J48" s="50"/>
      <c r="K48" s="50">
        <v>17.9259</v>
      </c>
      <c r="L48" s="50">
        <v>20.2774476680731</v>
      </c>
      <c r="M48" s="50">
        <v>6.95616</v>
      </c>
      <c r="N48" s="50">
        <v>9.7504713324997</v>
      </c>
      <c r="O48" s="50">
        <v>27.3051</v>
      </c>
      <c r="P48" s="46">
        <v>30.7487943056067</v>
      </c>
      <c r="Q48" s="50"/>
      <c r="R48" s="50">
        <v>4.74312</v>
      </c>
      <c r="S48" s="50">
        <v>4.28707290951444</v>
      </c>
      <c r="T48" s="50">
        <v>2.767596</v>
      </c>
      <c r="U48" s="50">
        <v>3.87348721997858</v>
      </c>
      <c r="V48" s="50">
        <v>6.432197</v>
      </c>
      <c r="W48" s="46">
        <v>4.47184699628276</v>
      </c>
      <c r="X48" s="50"/>
      <c r="Y48" s="50">
        <v>1.94156</v>
      </c>
      <c r="Z48" s="50">
        <v>2.20786947301438</v>
      </c>
      <c r="AA48" s="50">
        <v>2.22442</v>
      </c>
      <c r="AB48" s="50">
        <v>3.07668945076265</v>
      </c>
      <c r="AC48" s="50">
        <v>1.69972</v>
      </c>
      <c r="AD48" s="46">
        <v>1.78122620202465</v>
      </c>
      <c r="AF48" s="48">
        <v>119.59719549622973</v>
      </c>
      <c r="AG48" s="49">
        <v>-745.7383460837825</v>
      </c>
      <c r="AH48" s="49">
        <v>-13.766986109858415</v>
      </c>
      <c r="AJ48" s="46">
        <v>-12.106435583333333</v>
      </c>
      <c r="AK48" s="46">
        <v>-13.766986109858415</v>
      </c>
      <c r="AL48" s="46">
        <v>-13.870185541666666</v>
      </c>
      <c r="AM48" s="46">
        <v>-19.184440679442936</v>
      </c>
      <c r="AN48" s="46">
        <v>-10.598462416666667</v>
      </c>
      <c r="AO48" s="46">
        <v>-11.106687547207871</v>
      </c>
      <c r="AQ48" s="46">
        <v>-632.0155979166666</v>
      </c>
      <c r="AR48" s="46">
        <v>-592.5683250656169</v>
      </c>
      <c r="AS48" s="46">
        <v>-239.90266791666667</v>
      </c>
      <c r="AT48" s="46">
        <v>-190.9626501464303</v>
      </c>
      <c r="AU48" s="46">
        <v>-967.2752458333334</v>
      </c>
      <c r="AV48" s="46">
        <v>-978.2313088584151</v>
      </c>
      <c r="AW48" s="50"/>
      <c r="AX48" s="46">
        <v>-111.77545562499999</v>
      </c>
      <c r="AY48" s="46">
        <v>-126.43833514696414</v>
      </c>
      <c r="AZ48" s="46">
        <v>-43.374556</v>
      </c>
      <c r="BA48" s="46">
        <v>-60.79825145452417</v>
      </c>
      <c r="BB48" s="46">
        <v>-170.258675625</v>
      </c>
      <c r="BC48" s="46">
        <v>-191.73154449308512</v>
      </c>
      <c r="BD48" s="50"/>
      <c r="BE48" s="46">
        <v>-29.5753295</v>
      </c>
      <c r="BF48" s="46">
        <v>-26.7316858712015</v>
      </c>
      <c r="BG48" s="46">
        <v>-17.257114225000002</v>
      </c>
      <c r="BH48" s="46">
        <v>-24.15280676957477</v>
      </c>
      <c r="BI48" s="46">
        <v>-40.10742837708333</v>
      </c>
      <c r="BJ48" s="46">
        <v>-27.88382929140479</v>
      </c>
      <c r="BK48" s="50"/>
      <c r="BL48" s="46">
        <v>-773.3663830416665</v>
      </c>
      <c r="BM48" s="46">
        <v>-745.7383460837826</v>
      </c>
      <c r="BN48" s="46">
        <v>-300.5343381416667</v>
      </c>
      <c r="BO48" s="46">
        <v>-275.91370837052926</v>
      </c>
      <c r="BP48" s="46">
        <v>-1177.6413498354168</v>
      </c>
      <c r="BQ48" s="46">
        <v>-1197.8466826429049</v>
      </c>
      <c r="BS48" s="46">
        <v>-616.6005833333332</v>
      </c>
      <c r="BT48" s="46">
        <v>-578.1154390884068</v>
      </c>
      <c r="BU48" s="46">
        <v>-234.05138333333335</v>
      </c>
      <c r="BV48" s="46">
        <v>-186.30502453310274</v>
      </c>
      <c r="BW48" s="46">
        <v>-943.6831666666668</v>
      </c>
      <c r="BX48" s="46">
        <v>-954.3720086423563</v>
      </c>
      <c r="BY48" s="47"/>
      <c r="BZ48" s="46">
        <v>-109.04922499999999</v>
      </c>
      <c r="CA48" s="46">
        <v>-123.35447331411136</v>
      </c>
      <c r="CB48" s="46">
        <v>-42.31664</v>
      </c>
      <c r="CC48" s="46">
        <v>-59.3153672727065</v>
      </c>
      <c r="CD48" s="46">
        <v>-166.106025</v>
      </c>
      <c r="CE48" s="46">
        <v>-187.05516535910743</v>
      </c>
      <c r="CF48" s="47"/>
      <c r="CG48" s="46">
        <v>-28.85398</v>
      </c>
      <c r="CH48" s="46">
        <v>-26.07969353287951</v>
      </c>
      <c r="CI48" s="46">
        <v>-16.836209</v>
      </c>
      <c r="CJ48" s="46">
        <v>-23.563713921536362</v>
      </c>
      <c r="CK48" s="46">
        <v>-39.12919841666667</v>
      </c>
      <c r="CL48" s="46">
        <v>-27.203735894053455</v>
      </c>
      <c r="CM48" s="47"/>
      <c r="CN48" s="46">
        <v>-11.811156666666667</v>
      </c>
      <c r="CO48" s="46">
        <v>-13.43120596083748</v>
      </c>
      <c r="CP48" s="46">
        <v>-13.531888333333333</v>
      </c>
      <c r="CQ48" s="46">
        <v>-18.716527492139452</v>
      </c>
      <c r="CR48" s="46">
        <v>-10.339963333333333</v>
      </c>
      <c r="CS48" s="46">
        <v>-10.835792728983288</v>
      </c>
      <c r="CU48" s="46">
        <v>-754.5037883333332</v>
      </c>
      <c r="CV48" s="46">
        <v>-727.5496059353977</v>
      </c>
      <c r="CW48" s="46">
        <v>-293.2042323333333</v>
      </c>
      <c r="CX48" s="46">
        <v>-269.1841057273456</v>
      </c>
      <c r="CY48" s="46">
        <v>-1148.9183900833334</v>
      </c>
      <c r="CZ48" s="46">
        <v>-1168.630909895517</v>
      </c>
    </row>
    <row r="49" spans="1:104" ht="12.75">
      <c r="A49" s="18">
        <v>41</v>
      </c>
      <c r="B49" s="45">
        <v>1003</v>
      </c>
      <c r="D49" s="50">
        <v>90.7895</v>
      </c>
      <c r="E49" s="50">
        <v>95.2246600838055</v>
      </c>
      <c r="F49" s="50">
        <v>32.3884</v>
      </c>
      <c r="G49" s="50">
        <v>30.671564496668</v>
      </c>
      <c r="H49" s="50">
        <v>156.328</v>
      </c>
      <c r="I49" s="50">
        <v>156.194749551549</v>
      </c>
      <c r="J49" s="50"/>
      <c r="K49" s="50">
        <v>20.008</v>
      </c>
      <c r="L49" s="50">
        <v>19.3851135418405</v>
      </c>
      <c r="M49" s="50">
        <v>9.58743</v>
      </c>
      <c r="N49" s="50">
        <v>9.36103545724983</v>
      </c>
      <c r="O49" s="50">
        <v>31.7021</v>
      </c>
      <c r="P49" s="46">
        <v>29.3605723526355</v>
      </c>
      <c r="Q49" s="50"/>
      <c r="R49" s="50">
        <v>4.046644</v>
      </c>
      <c r="S49" s="50">
        <v>4.17210578157818</v>
      </c>
      <c r="T49" s="50">
        <v>3.42436</v>
      </c>
      <c r="U49" s="50">
        <v>3.79363614174029</v>
      </c>
      <c r="V49" s="50">
        <v>4.744979</v>
      </c>
      <c r="W49" s="46">
        <v>4.35405722376755</v>
      </c>
      <c r="X49" s="50"/>
      <c r="Y49" s="50">
        <v>2.12508</v>
      </c>
      <c r="Z49" s="50">
        <v>2.19597926488463</v>
      </c>
      <c r="AA49" s="50">
        <v>3.77744</v>
      </c>
      <c r="AB49" s="50">
        <v>2.98594258306683</v>
      </c>
      <c r="AC49" s="50">
        <v>0.270785</v>
      </c>
      <c r="AD49" s="46">
        <v>1.82510788324284</v>
      </c>
      <c r="AF49" s="48">
        <v>118.78187940722418</v>
      </c>
      <c r="AG49" s="49">
        <v>-724.7575356931291</v>
      </c>
      <c r="AH49" s="49">
        <v>-13.398950482965645</v>
      </c>
      <c r="AJ49" s="46">
        <v>-12.96635271</v>
      </c>
      <c r="AK49" s="46">
        <v>-13.398950482965645</v>
      </c>
      <c r="AL49" s="46">
        <v>-23.048364946666666</v>
      </c>
      <c r="AM49" s="46">
        <v>-18.218977499130855</v>
      </c>
      <c r="AN49" s="46">
        <v>-1.6522172429166666</v>
      </c>
      <c r="AO49" s="46">
        <v>-11.136047841929791</v>
      </c>
      <c r="AQ49" s="46">
        <v>-553.9597000416668</v>
      </c>
      <c r="AR49" s="46">
        <v>-581.0211988896796</v>
      </c>
      <c r="AS49" s="46">
        <v>-197.62052163333334</v>
      </c>
      <c r="AT49" s="46">
        <v>-187.1451067401279</v>
      </c>
      <c r="AU49" s="46">
        <v>-953.8483193333334</v>
      </c>
      <c r="AV49" s="46">
        <v>-953.0352806179055</v>
      </c>
      <c r="AW49" s="50"/>
      <c r="AX49" s="46">
        <v>-122.08047933333333</v>
      </c>
      <c r="AY49" s="46">
        <v>-118.2798857016683</v>
      </c>
      <c r="AZ49" s="46">
        <v>-58.49850309749999</v>
      </c>
      <c r="BA49" s="46">
        <v>-57.11713792869795</v>
      </c>
      <c r="BB49" s="46">
        <v>-193.43300499166665</v>
      </c>
      <c r="BC49" s="46">
        <v>-179.14597892396822</v>
      </c>
      <c r="BD49" s="50"/>
      <c r="BE49" s="46">
        <v>-24.69093558633333</v>
      </c>
      <c r="BF49" s="46">
        <v>-25.456451101781063</v>
      </c>
      <c r="BG49" s="46">
        <v>-20.89401790333333</v>
      </c>
      <c r="BH49" s="46">
        <v>-23.147187055173525</v>
      </c>
      <c r="BI49" s="46">
        <v>-28.951884783416663</v>
      </c>
      <c r="BJ49" s="46">
        <v>-26.566642988919693</v>
      </c>
      <c r="BK49" s="50"/>
      <c r="BL49" s="46">
        <v>-700.7311149613334</v>
      </c>
      <c r="BM49" s="46">
        <v>-724.757535693129</v>
      </c>
      <c r="BN49" s="46">
        <v>-277.01304263416665</v>
      </c>
      <c r="BO49" s="46">
        <v>-267.4094317239994</v>
      </c>
      <c r="BP49" s="46">
        <v>-1176.2332091084168</v>
      </c>
      <c r="BQ49" s="46">
        <v>-1158.7479025307935</v>
      </c>
      <c r="BS49" s="46">
        <v>-552.3027916666667</v>
      </c>
      <c r="BT49" s="46">
        <v>-579.2833488431501</v>
      </c>
      <c r="BU49" s="46">
        <v>-197.02943333333332</v>
      </c>
      <c r="BV49" s="46">
        <v>-186.58535068806367</v>
      </c>
      <c r="BW49" s="46">
        <v>-950.9953333333334</v>
      </c>
      <c r="BX49" s="46">
        <v>-950.1847264385898</v>
      </c>
      <c r="BY49" s="47"/>
      <c r="BZ49" s="46">
        <v>-121.71533333333333</v>
      </c>
      <c r="CA49" s="46">
        <v>-117.92610737952971</v>
      </c>
      <c r="CB49" s="46">
        <v>-58.32353249999999</v>
      </c>
      <c r="CC49" s="46">
        <v>-56.94629903160314</v>
      </c>
      <c r="CD49" s="46">
        <v>-192.85444166666667</v>
      </c>
      <c r="CE49" s="46">
        <v>-178.61014847853264</v>
      </c>
      <c r="CF49" s="47"/>
      <c r="CG49" s="46">
        <v>-24.61708433333333</v>
      </c>
      <c r="CH49" s="46">
        <v>-25.38031017126726</v>
      </c>
      <c r="CI49" s="46">
        <v>-20.831523333333333</v>
      </c>
      <c r="CJ49" s="46">
        <v>-23.077953195586762</v>
      </c>
      <c r="CK49" s="46">
        <v>-28.865288916666664</v>
      </c>
      <c r="CL49" s="46">
        <v>-26.487181444585932</v>
      </c>
      <c r="CM49" s="47"/>
      <c r="CN49" s="46">
        <v>-12.927570000000001</v>
      </c>
      <c r="CO49" s="46">
        <v>-13.3588738613815</v>
      </c>
      <c r="CP49" s="46">
        <v>-22.979426666666665</v>
      </c>
      <c r="CQ49" s="46">
        <v>-18.16448404698988</v>
      </c>
      <c r="CR49" s="46">
        <v>-1.6472754166666665</v>
      </c>
      <c r="CS49" s="46">
        <v>-11.10273962306061</v>
      </c>
      <c r="CU49" s="46">
        <v>-698.6352093333334</v>
      </c>
      <c r="CV49" s="46">
        <v>-722.5897663939471</v>
      </c>
      <c r="CW49" s="46">
        <v>-276.18448916666665</v>
      </c>
      <c r="CX49" s="46">
        <v>-266.60960291525356</v>
      </c>
      <c r="CY49" s="46">
        <v>-1172.7150639166668</v>
      </c>
      <c r="CZ49" s="46">
        <v>-1155.2820563617083</v>
      </c>
    </row>
    <row r="50" spans="1:104" ht="12.75">
      <c r="A50" s="18">
        <v>42</v>
      </c>
      <c r="B50" s="45">
        <v>980</v>
      </c>
      <c r="D50" s="50">
        <v>96.84</v>
      </c>
      <c r="E50" s="50">
        <v>95.3300255513988</v>
      </c>
      <c r="F50" s="50">
        <v>38.0025</v>
      </c>
      <c r="G50" s="50">
        <v>30.8488997085461</v>
      </c>
      <c r="H50" s="50">
        <v>156.193</v>
      </c>
      <c r="I50" s="50">
        <v>155.74034658936</v>
      </c>
      <c r="J50" s="50"/>
      <c r="K50" s="50">
        <v>13.5182</v>
      </c>
      <c r="L50" s="50">
        <v>18.4794578412067</v>
      </c>
      <c r="M50" s="50">
        <v>7.92382</v>
      </c>
      <c r="N50" s="50">
        <v>8.98280523968422</v>
      </c>
      <c r="O50" s="50">
        <v>19.1616</v>
      </c>
      <c r="P50" s="46">
        <v>27.9965419025059</v>
      </c>
      <c r="Q50" s="50"/>
      <c r="R50" s="50">
        <v>3.700807</v>
      </c>
      <c r="S50" s="50">
        <v>4.04530327138499</v>
      </c>
      <c r="T50" s="50">
        <v>4.576784</v>
      </c>
      <c r="U50" s="50">
        <v>3.69106023148399</v>
      </c>
      <c r="V50" s="50">
        <v>2.817153</v>
      </c>
      <c r="W50" s="46">
        <v>4.24950223210086</v>
      </c>
      <c r="X50" s="50"/>
      <c r="Y50" s="50">
        <v>2.16676</v>
      </c>
      <c r="Z50" s="50">
        <v>2.22800411410161</v>
      </c>
      <c r="AA50" s="50">
        <v>1.95329</v>
      </c>
      <c r="AB50" s="50">
        <v>2.91344492326265</v>
      </c>
      <c r="AC50" s="50">
        <v>2.38211</v>
      </c>
      <c r="AD50" s="46">
        <v>1.89587251147637</v>
      </c>
      <c r="AF50" s="48">
        <v>117.8547866639905</v>
      </c>
      <c r="AG50" s="49">
        <v>-702.6109531618234</v>
      </c>
      <c r="AH50" s="49">
        <v>-13.282617860235765</v>
      </c>
      <c r="AJ50" s="46">
        <v>-12.917500866666668</v>
      </c>
      <c r="AK50" s="46">
        <v>-13.282617860235765</v>
      </c>
      <c r="AL50" s="46">
        <v>-11.644863883333333</v>
      </c>
      <c r="AM50" s="46">
        <v>-17.368987484184167</v>
      </c>
      <c r="AN50" s="46">
        <v>-14.201345783333332</v>
      </c>
      <c r="AO50" s="46">
        <v>-11.302559955918293</v>
      </c>
      <c r="AQ50" s="46">
        <v>-577.3278</v>
      </c>
      <c r="AR50" s="46">
        <v>-568.3258356622558</v>
      </c>
      <c r="AS50" s="46">
        <v>-226.55823749999996</v>
      </c>
      <c r="AT50" s="46">
        <v>-183.91085709578235</v>
      </c>
      <c r="AU50" s="46">
        <v>-931.1706016666668</v>
      </c>
      <c r="AV50" s="46">
        <v>-928.4720329169012</v>
      </c>
      <c r="AW50" s="50"/>
      <c r="AX50" s="46">
        <v>-80.59100233333332</v>
      </c>
      <c r="AY50" s="46">
        <v>-110.16836782999394</v>
      </c>
      <c r="AZ50" s="46">
        <v>-47.23917356666667</v>
      </c>
      <c r="BA50" s="46">
        <v>-53.552490570584084</v>
      </c>
      <c r="BB50" s="46">
        <v>-114.235072</v>
      </c>
      <c r="BC50" s="46">
        <v>-166.906050642106</v>
      </c>
      <c r="BD50" s="50"/>
      <c r="BE50" s="46">
        <v>-22.06297773166667</v>
      </c>
      <c r="BF50" s="46">
        <v>-24.11674966957351</v>
      </c>
      <c r="BG50" s="46">
        <v>-27.28526061333333</v>
      </c>
      <c r="BH50" s="46">
        <v>-22.004870746697055</v>
      </c>
      <c r="BI50" s="46">
        <v>-16.794927135</v>
      </c>
      <c r="BJ50" s="46">
        <v>-25.334115807041293</v>
      </c>
      <c r="BK50" s="50"/>
      <c r="BL50" s="46">
        <v>-679.9817800650001</v>
      </c>
      <c r="BM50" s="46">
        <v>-702.6109531618233</v>
      </c>
      <c r="BN50" s="46">
        <v>-301.08267168</v>
      </c>
      <c r="BO50" s="46">
        <v>-259.4682184130635</v>
      </c>
      <c r="BP50" s="46">
        <v>-1062.200600801667</v>
      </c>
      <c r="BQ50" s="46">
        <v>-1120.7121993660485</v>
      </c>
      <c r="BS50" s="46">
        <v>-589.11</v>
      </c>
      <c r="BT50" s="46">
        <v>-579.9243221043428</v>
      </c>
      <c r="BU50" s="46">
        <v>-231.18187499999996</v>
      </c>
      <c r="BV50" s="46">
        <v>-187.66413989365543</v>
      </c>
      <c r="BW50" s="46">
        <v>-950.1740833333334</v>
      </c>
      <c r="BX50" s="46">
        <v>-947.42044175194</v>
      </c>
      <c r="BY50" s="47"/>
      <c r="BZ50" s="46">
        <v>-82.23571666666666</v>
      </c>
      <c r="CA50" s="46">
        <v>-112.41670186734076</v>
      </c>
      <c r="CB50" s="46">
        <v>-48.20323833333334</v>
      </c>
      <c r="CC50" s="46">
        <v>-54.645398541412334</v>
      </c>
      <c r="CD50" s="46">
        <v>-116.5664</v>
      </c>
      <c r="CE50" s="46">
        <v>-170.31229657357756</v>
      </c>
      <c r="CF50" s="47"/>
      <c r="CG50" s="46">
        <v>-22.513242583333337</v>
      </c>
      <c r="CH50" s="46">
        <v>-24.608928234258688</v>
      </c>
      <c r="CI50" s="46">
        <v>-27.842102666666666</v>
      </c>
      <c r="CJ50" s="46">
        <v>-22.453949741527605</v>
      </c>
      <c r="CK50" s="46">
        <v>-17.13768075</v>
      </c>
      <c r="CL50" s="46">
        <v>-25.851138578613565</v>
      </c>
      <c r="CM50" s="47"/>
      <c r="CN50" s="46">
        <v>-13.181123333333334</v>
      </c>
      <c r="CO50" s="46">
        <v>-13.553691694118127</v>
      </c>
      <c r="CP50" s="46">
        <v>-11.882514166666665</v>
      </c>
      <c r="CQ50" s="46">
        <v>-17.723456616514454</v>
      </c>
      <c r="CR50" s="46">
        <v>-14.491169166666667</v>
      </c>
      <c r="CS50" s="46">
        <v>-11.533224444814584</v>
      </c>
      <c r="CU50" s="46">
        <v>-693.85895925</v>
      </c>
      <c r="CV50" s="46">
        <v>-716.9499522059422</v>
      </c>
      <c r="CW50" s="46">
        <v>-307.227216</v>
      </c>
      <c r="CX50" s="46">
        <v>-264.7634881765954</v>
      </c>
      <c r="CY50" s="46">
        <v>-1083.8781640833336</v>
      </c>
      <c r="CZ50" s="46">
        <v>-1143.5838769041309</v>
      </c>
    </row>
    <row r="51" spans="1:104" ht="12.75">
      <c r="A51" s="18">
        <v>43</v>
      </c>
      <c r="B51" s="45">
        <v>952</v>
      </c>
      <c r="D51" s="50">
        <v>96.4207</v>
      </c>
      <c r="E51" s="50">
        <v>95.5446919092281</v>
      </c>
      <c r="F51" s="50">
        <v>28.712</v>
      </c>
      <c r="G51" s="50">
        <v>31.0377520833841</v>
      </c>
      <c r="H51" s="50">
        <v>152.15</v>
      </c>
      <c r="I51" s="50">
        <v>155.312005314379</v>
      </c>
      <c r="J51" s="50"/>
      <c r="K51" s="50">
        <v>23.6725</v>
      </c>
      <c r="L51" s="50">
        <v>18.0146423362896</v>
      </c>
      <c r="M51" s="50">
        <v>11.775</v>
      </c>
      <c r="N51" s="50">
        <v>8.60809114623774</v>
      </c>
      <c r="O51" s="50">
        <v>33.4651</v>
      </c>
      <c r="P51" s="46">
        <v>27.3970918990817</v>
      </c>
      <c r="Q51" s="50"/>
      <c r="R51" s="50">
        <v>4.176235</v>
      </c>
      <c r="S51" s="50">
        <v>3.93458459615062</v>
      </c>
      <c r="T51" s="50">
        <v>4.371685</v>
      </c>
      <c r="U51" s="50">
        <v>3.63358314031541</v>
      </c>
      <c r="V51" s="50">
        <v>4.015365</v>
      </c>
      <c r="W51" s="46">
        <v>4.21328834913302</v>
      </c>
      <c r="X51" s="50"/>
      <c r="Y51" s="50">
        <v>2.78819</v>
      </c>
      <c r="Z51" s="50">
        <v>2.26700153359921</v>
      </c>
      <c r="AA51" s="50">
        <v>3.64989</v>
      </c>
      <c r="AB51" s="50">
        <v>2.87878782477442</v>
      </c>
      <c r="AC51" s="50">
        <v>2.07894</v>
      </c>
      <c r="AD51" s="46">
        <v>1.94580541421207</v>
      </c>
      <c r="AF51" s="48">
        <v>117.49391884166832</v>
      </c>
      <c r="AG51" s="49">
        <v>-680.4464486517152</v>
      </c>
      <c r="AH51" s="49">
        <v>-13.128961548250892</v>
      </c>
      <c r="AJ51" s="46">
        <v>-16.147337686666667</v>
      </c>
      <c r="AK51" s="46">
        <v>-13.128961548250892</v>
      </c>
      <c r="AL51" s="46">
        <v>-21.137729619999998</v>
      </c>
      <c r="AM51" s="46">
        <v>-16.672019889210258</v>
      </c>
      <c r="AN51" s="46">
        <v>-12.03983452</v>
      </c>
      <c r="AO51" s="46">
        <v>-11.268807755506836</v>
      </c>
      <c r="AQ51" s="46">
        <v>-558.4044139333333</v>
      </c>
      <c r="AR51" s="46">
        <v>-553.3311590769763</v>
      </c>
      <c r="AS51" s="46">
        <v>-166.28076266666667</v>
      </c>
      <c r="AT51" s="46">
        <v>-179.74996823223844</v>
      </c>
      <c r="AU51" s="46">
        <v>-881.1513666666667</v>
      </c>
      <c r="AV51" s="46">
        <v>-899.463593444007</v>
      </c>
      <c r="AW51" s="50"/>
      <c r="AX51" s="46">
        <v>-137.09533833333333</v>
      </c>
      <c r="AY51" s="46">
        <v>-104.32879865023183</v>
      </c>
      <c r="AZ51" s="46">
        <v>-68.19295</v>
      </c>
      <c r="BA51" s="46">
        <v>-49.85232519157817</v>
      </c>
      <c r="BB51" s="46">
        <v>-193.80754913333334</v>
      </c>
      <c r="BC51" s="46">
        <v>-158.6656915515485</v>
      </c>
      <c r="BD51" s="50"/>
      <c r="BE51" s="46">
        <v>-24.18596896333333</v>
      </c>
      <c r="BF51" s="46">
        <v>-22.786490924506957</v>
      </c>
      <c r="BG51" s="46">
        <v>-25.317885063333332</v>
      </c>
      <c r="BH51" s="46">
        <v>-21.043291159946644</v>
      </c>
      <c r="BI51" s="46">
        <v>-23.25431717</v>
      </c>
      <c r="BJ51" s="46">
        <v>-24.40055725927903</v>
      </c>
      <c r="BK51" s="50"/>
      <c r="BL51" s="46">
        <v>-719.68572123</v>
      </c>
      <c r="BM51" s="46">
        <v>-680.4464486517152</v>
      </c>
      <c r="BN51" s="46">
        <v>-259.79159773</v>
      </c>
      <c r="BO51" s="46">
        <v>-250.64558458376325</v>
      </c>
      <c r="BP51" s="46">
        <v>-1098.21323297</v>
      </c>
      <c r="BQ51" s="46">
        <v>-1082.5298422548346</v>
      </c>
      <c r="BS51" s="46">
        <v>-586.5592583333333</v>
      </c>
      <c r="BT51" s="46">
        <v>-581.2302091144709</v>
      </c>
      <c r="BU51" s="46">
        <v>-174.66466666666665</v>
      </c>
      <c r="BV51" s="46">
        <v>-188.8129918405866</v>
      </c>
      <c r="BW51" s="46">
        <v>-925.5791666666667</v>
      </c>
      <c r="BX51" s="46">
        <v>-944.8146989958057</v>
      </c>
      <c r="BY51" s="47"/>
      <c r="BZ51" s="46">
        <v>-144.00770833333334</v>
      </c>
      <c r="CA51" s="46">
        <v>-109.5890742124284</v>
      </c>
      <c r="CB51" s="46">
        <v>-71.63125</v>
      </c>
      <c r="CC51" s="46">
        <v>-52.36588780627959</v>
      </c>
      <c r="CD51" s="46">
        <v>-203.57935833333335</v>
      </c>
      <c r="CE51" s="46">
        <v>-166.66564238608035</v>
      </c>
      <c r="CF51" s="47"/>
      <c r="CG51" s="46">
        <v>-25.405429583333333</v>
      </c>
      <c r="CH51" s="46">
        <v>-23.93538962658294</v>
      </c>
      <c r="CI51" s="46">
        <v>-26.594417083333333</v>
      </c>
      <c r="CJ51" s="46">
        <v>-22.104297436918745</v>
      </c>
      <c r="CK51" s="46">
        <v>-24.426803749999998</v>
      </c>
      <c r="CL51" s="46">
        <v>-25.63083745722587</v>
      </c>
      <c r="CM51" s="47"/>
      <c r="CN51" s="46">
        <v>-16.96148916666667</v>
      </c>
      <c r="CO51" s="46">
        <v>-13.790925996061862</v>
      </c>
      <c r="CP51" s="46">
        <v>-22.2034975</v>
      </c>
      <c r="CQ51" s="46">
        <v>-17.512625934044387</v>
      </c>
      <c r="CR51" s="46">
        <v>-12.646885</v>
      </c>
      <c r="CS51" s="46">
        <v>-11.83698293645676</v>
      </c>
      <c r="CU51" s="46">
        <v>-755.97239625</v>
      </c>
      <c r="CV51" s="46">
        <v>-714.7546729534822</v>
      </c>
      <c r="CW51" s="46">
        <v>-272.89033374999997</v>
      </c>
      <c r="CX51" s="46">
        <v>-263.2831770837849</v>
      </c>
      <c r="CY51" s="46">
        <v>-1153.5853287500001</v>
      </c>
      <c r="CZ51" s="46">
        <v>-1137.111178839112</v>
      </c>
    </row>
    <row r="52" spans="1:104" ht="12.75">
      <c r="A52" s="18">
        <v>44</v>
      </c>
      <c r="B52" s="45">
        <v>915</v>
      </c>
      <c r="D52" s="50">
        <v>95.7024</v>
      </c>
      <c r="E52" s="50">
        <v>95.4217348149654</v>
      </c>
      <c r="F52" s="50">
        <v>32.0996</v>
      </c>
      <c r="G52" s="50">
        <v>31.1729799581697</v>
      </c>
      <c r="H52" s="50">
        <v>151.432</v>
      </c>
      <c r="I52" s="50">
        <v>155.166462045919</v>
      </c>
      <c r="J52" s="50"/>
      <c r="K52" s="50">
        <v>14.3669</v>
      </c>
      <c r="L52" s="50">
        <v>17.4853066169288</v>
      </c>
      <c r="M52" s="50">
        <v>4.07728</v>
      </c>
      <c r="N52" s="50">
        <v>8.29531479241483</v>
      </c>
      <c r="O52" s="50">
        <v>23.3828</v>
      </c>
      <c r="P52" s="46">
        <v>27.1480663449296</v>
      </c>
      <c r="Q52" s="50"/>
      <c r="R52" s="50">
        <v>4.331466</v>
      </c>
      <c r="S52" s="50">
        <v>3.80552902555624</v>
      </c>
      <c r="T52" s="50">
        <v>3.115223</v>
      </c>
      <c r="U52" s="50">
        <v>3.54988312333194</v>
      </c>
      <c r="V52" s="50">
        <v>5.397161</v>
      </c>
      <c r="W52" s="46">
        <v>4.1747930676531</v>
      </c>
      <c r="X52" s="50"/>
      <c r="Y52" s="50">
        <v>2.90234</v>
      </c>
      <c r="Z52" s="50">
        <v>2.30195350374727</v>
      </c>
      <c r="AA52" s="50">
        <v>4.0912</v>
      </c>
      <c r="AB52" s="50">
        <v>2.8520808580754</v>
      </c>
      <c r="AC52" s="50">
        <v>1.86063</v>
      </c>
      <c r="AD52" s="46">
        <v>1.98412733366499</v>
      </c>
      <c r="AF52" s="48">
        <v>116.71257045745044</v>
      </c>
      <c r="AG52" s="49">
        <v>-649.6513453087836</v>
      </c>
      <c r="AH52" s="49">
        <v>-12.81324869023324</v>
      </c>
      <c r="AJ52" s="46">
        <v>-16.155150025</v>
      </c>
      <c r="AK52" s="46">
        <v>-12.81324869023324</v>
      </c>
      <c r="AL52" s="46">
        <v>-22.772642</v>
      </c>
      <c r="AM52" s="46">
        <v>-15.875395076262196</v>
      </c>
      <c r="AN52" s="46">
        <v>-10.3567317375</v>
      </c>
      <c r="AO52" s="46">
        <v>-11.04414877101275</v>
      </c>
      <c r="AQ52" s="46">
        <v>-532.7034839999999</v>
      </c>
      <c r="AR52" s="46">
        <v>-531.1412314138012</v>
      </c>
      <c r="AS52" s="46">
        <v>-178.6743985</v>
      </c>
      <c r="AT52" s="46">
        <v>-173.5165996921621</v>
      </c>
      <c r="AU52" s="46">
        <v>-842.9083699999999</v>
      </c>
      <c r="AV52" s="46">
        <v>-863.6953193630966</v>
      </c>
      <c r="AW52" s="50"/>
      <c r="AX52" s="46">
        <v>-79.969757125</v>
      </c>
      <c r="AY52" s="46">
        <v>-97.32758795647992</v>
      </c>
      <c r="AZ52" s="46">
        <v>-22.6951598</v>
      </c>
      <c r="BA52" s="46">
        <v>-46.17379596327905</v>
      </c>
      <c r="BB52" s="46">
        <v>-130.1545105</v>
      </c>
      <c r="BC52" s="46">
        <v>-151.1129242924644</v>
      </c>
      <c r="BD52" s="50"/>
      <c r="BE52" s="46">
        <v>-24.1100226225</v>
      </c>
      <c r="BF52" s="46">
        <v>-21.182525938502422</v>
      </c>
      <c r="BG52" s="46">
        <v>-17.340110023749997</v>
      </c>
      <c r="BH52" s="46">
        <v>-19.759536935246413</v>
      </c>
      <c r="BI52" s="46">
        <v>-30.04194741625</v>
      </c>
      <c r="BJ52" s="46">
        <v>-23.237941912824066</v>
      </c>
      <c r="BK52" s="50"/>
      <c r="BL52" s="46">
        <v>-636.7832637474999</v>
      </c>
      <c r="BM52" s="46">
        <v>-649.6513453087834</v>
      </c>
      <c r="BN52" s="46">
        <v>-218.70966832374998</v>
      </c>
      <c r="BO52" s="46">
        <v>-239.44993259068755</v>
      </c>
      <c r="BP52" s="46">
        <v>-1003.1048279162499</v>
      </c>
      <c r="BQ52" s="46">
        <v>-1038.046185568385</v>
      </c>
      <c r="BS52" s="46">
        <v>-582.1895999999999</v>
      </c>
      <c r="BT52" s="46">
        <v>-580.4822201243729</v>
      </c>
      <c r="BU52" s="46">
        <v>-195.27256666666668</v>
      </c>
      <c r="BV52" s="46">
        <v>-189.63562807886566</v>
      </c>
      <c r="BW52" s="46">
        <v>-921.2113333333332</v>
      </c>
      <c r="BX52" s="46">
        <v>-943.9293107793405</v>
      </c>
      <c r="BY52" s="47"/>
      <c r="BZ52" s="46">
        <v>-87.39864166666666</v>
      </c>
      <c r="CA52" s="46">
        <v>-106.36894858631686</v>
      </c>
      <c r="CB52" s="46">
        <v>-24.803453333333334</v>
      </c>
      <c r="CC52" s="46">
        <v>-50.46316498719022</v>
      </c>
      <c r="CD52" s="46">
        <v>-142.24536666666665</v>
      </c>
      <c r="CE52" s="46">
        <v>-165.15073693165508</v>
      </c>
      <c r="CF52" s="47"/>
      <c r="CG52" s="46">
        <v>-26.3497515</v>
      </c>
      <c r="CH52" s="46">
        <v>-23.150301572133795</v>
      </c>
      <c r="CI52" s="46">
        <v>-18.950939916666663</v>
      </c>
      <c r="CJ52" s="46">
        <v>-21.59512233360264</v>
      </c>
      <c r="CK52" s="46">
        <v>-32.832729416666666</v>
      </c>
      <c r="CL52" s="46">
        <v>-25.396657828223024</v>
      </c>
      <c r="CM52" s="47"/>
      <c r="CN52" s="46">
        <v>-17.65590166666667</v>
      </c>
      <c r="CO52" s="46">
        <v>-14.003550481129224</v>
      </c>
      <c r="CP52" s="46">
        <v>-24.888133333333332</v>
      </c>
      <c r="CQ52" s="46">
        <v>-17.35015855329202</v>
      </c>
      <c r="CR52" s="46">
        <v>-11.318832500000001</v>
      </c>
      <c r="CS52" s="46">
        <v>-12.070107946462024</v>
      </c>
      <c r="CU52" s="46">
        <v>-695.9379931666666</v>
      </c>
      <c r="CV52" s="46">
        <v>-710.0014702828236</v>
      </c>
      <c r="CW52" s="46">
        <v>-239.02695991666667</v>
      </c>
      <c r="CX52" s="46">
        <v>-261.6939153996585</v>
      </c>
      <c r="CY52" s="46">
        <v>-1096.2894294166663</v>
      </c>
      <c r="CZ52" s="46">
        <v>-1134.4767055392185</v>
      </c>
    </row>
    <row r="53" spans="1:104" ht="12.75">
      <c r="A53" s="18">
        <v>45</v>
      </c>
      <c r="B53" s="45">
        <v>873</v>
      </c>
      <c r="D53" s="50">
        <v>97.0662</v>
      </c>
      <c r="E53" s="50">
        <v>95.0668154779854</v>
      </c>
      <c r="F53" s="50">
        <v>36.5207</v>
      </c>
      <c r="G53" s="50">
        <v>31.3378526842891</v>
      </c>
      <c r="H53" s="50">
        <v>151.715</v>
      </c>
      <c r="I53" s="50">
        <v>155.487892866001</v>
      </c>
      <c r="J53" s="50"/>
      <c r="K53" s="50">
        <v>18.9782</v>
      </c>
      <c r="L53" s="50">
        <v>17.4674513201655</v>
      </c>
      <c r="M53" s="50">
        <v>10.5196</v>
      </c>
      <c r="N53" s="50">
        <v>8.10296145970154</v>
      </c>
      <c r="O53" s="50">
        <v>26.613</v>
      </c>
      <c r="P53" s="46">
        <v>27.5720064609633</v>
      </c>
      <c r="Q53" s="50"/>
      <c r="R53" s="50">
        <v>3.200197</v>
      </c>
      <c r="S53" s="50">
        <v>3.67671742234441</v>
      </c>
      <c r="T53" s="50">
        <v>2.728808</v>
      </c>
      <c r="U53" s="50">
        <v>3.44178614120437</v>
      </c>
      <c r="V53" s="50">
        <v>3.625675</v>
      </c>
      <c r="W53" s="46">
        <v>4.0887882040849</v>
      </c>
      <c r="X53" s="50"/>
      <c r="Y53" s="50">
        <v>1.1335</v>
      </c>
      <c r="Z53" s="50">
        <v>2.34510215812384</v>
      </c>
      <c r="AA53" s="50">
        <v>1.04021</v>
      </c>
      <c r="AB53" s="50">
        <v>2.81571595856213</v>
      </c>
      <c r="AC53" s="50">
        <v>1.2177</v>
      </c>
      <c r="AD53" s="46">
        <v>2.00619998505352</v>
      </c>
      <c r="AF53" s="48">
        <v>116.2109842204953</v>
      </c>
      <c r="AG53" s="49">
        <v>-617.1674844489954</v>
      </c>
      <c r="AH53" s="49">
        <v>-12.454251286256182</v>
      </c>
      <c r="AJ53" s="46">
        <v>-6.0197351249999995</v>
      </c>
      <c r="AK53" s="46">
        <v>-12.454251286256182</v>
      </c>
      <c r="AL53" s="46">
        <v>-5.5242952575</v>
      </c>
      <c r="AM53" s="46">
        <v>-14.95356352693383</v>
      </c>
      <c r="AN53" s="46">
        <v>-6.466900275</v>
      </c>
      <c r="AO53" s="46">
        <v>-10.654426570622983</v>
      </c>
      <c r="AQ53" s="46">
        <v>-515.49432165</v>
      </c>
      <c r="AR53" s="46">
        <v>-504.87609029971094</v>
      </c>
      <c r="AS53" s="46">
        <v>-193.95230752499998</v>
      </c>
      <c r="AT53" s="46">
        <v>-166.42750114308834</v>
      </c>
      <c r="AU53" s="46">
        <v>-805.7204362499999</v>
      </c>
      <c r="AV53" s="46">
        <v>-825.7573270381149</v>
      </c>
      <c r="AW53" s="50"/>
      <c r="AX53" s="46">
        <v>-100.78847565000001</v>
      </c>
      <c r="AY53" s="46">
        <v>-92.76526709856894</v>
      </c>
      <c r="AZ53" s="46">
        <v>-55.866965699999994</v>
      </c>
      <c r="BA53" s="46">
        <v>-43.03280257210995</v>
      </c>
      <c r="BB53" s="46">
        <v>-141.33498975</v>
      </c>
      <c r="BC53" s="46">
        <v>-146.42803331256084</v>
      </c>
      <c r="BD53" s="50"/>
      <c r="BE53" s="46">
        <v>-16.99544621775</v>
      </c>
      <c r="BF53" s="46">
        <v>-19.526127050715576</v>
      </c>
      <c r="BG53" s="46">
        <v>-14.492017085999999</v>
      </c>
      <c r="BH53" s="46">
        <v>-18.278465749401107</v>
      </c>
      <c r="BI53" s="46">
        <v>-19.255053506250004</v>
      </c>
      <c r="BJ53" s="46">
        <v>-21.714531954843885</v>
      </c>
      <c r="BK53" s="50"/>
      <c r="BL53" s="46">
        <v>-633.27824351775</v>
      </c>
      <c r="BM53" s="46">
        <v>-617.1674844489954</v>
      </c>
      <c r="BN53" s="46">
        <v>-264.31129031099994</v>
      </c>
      <c r="BO53" s="46">
        <v>-227.7387694645994</v>
      </c>
      <c r="BP53" s="46">
        <v>-966.3104795062499</v>
      </c>
      <c r="BQ53" s="46">
        <v>-993.8998923055196</v>
      </c>
      <c r="BS53" s="46">
        <v>-590.48605</v>
      </c>
      <c r="BT53" s="46">
        <v>-578.3231274910778</v>
      </c>
      <c r="BU53" s="46">
        <v>-222.16759166666665</v>
      </c>
      <c r="BV53" s="46">
        <v>-190.63860382942536</v>
      </c>
      <c r="BW53" s="46">
        <v>-922.9329166666666</v>
      </c>
      <c r="BX53" s="46">
        <v>-945.8846816015061</v>
      </c>
      <c r="BY53" s="47"/>
      <c r="BZ53" s="46">
        <v>-115.45071666666668</v>
      </c>
      <c r="CA53" s="46">
        <v>-106.26032886434014</v>
      </c>
      <c r="CB53" s="46">
        <v>-63.994233333333334</v>
      </c>
      <c r="CC53" s="46">
        <v>-49.2930155465177</v>
      </c>
      <c r="CD53" s="46">
        <v>-161.89575</v>
      </c>
      <c r="CE53" s="46">
        <v>-167.72970597086007</v>
      </c>
      <c r="CF53" s="47"/>
      <c r="CG53" s="46">
        <v>-19.467865083333333</v>
      </c>
      <c r="CH53" s="46">
        <v>-22.366697652595164</v>
      </c>
      <c r="CI53" s="46">
        <v>-16.600248666666666</v>
      </c>
      <c r="CJ53" s="46">
        <v>-20.93753235899325</v>
      </c>
      <c r="CK53" s="46">
        <v>-22.056189583333335</v>
      </c>
      <c r="CL53" s="46">
        <v>-24.87346157484981</v>
      </c>
      <c r="CM53" s="47"/>
      <c r="CN53" s="46">
        <v>-6.895458333333333</v>
      </c>
      <c r="CO53" s="46">
        <v>-14.266038128586693</v>
      </c>
      <c r="CP53" s="46">
        <v>-6.327944166666668</v>
      </c>
      <c r="CQ53" s="46">
        <v>-17.128938747919623</v>
      </c>
      <c r="CR53" s="46">
        <v>-7.407675</v>
      </c>
      <c r="CS53" s="46">
        <v>-12.204383242408914</v>
      </c>
      <c r="CU53" s="46">
        <v>-725.40463175</v>
      </c>
      <c r="CV53" s="46">
        <v>-706.9501540080131</v>
      </c>
      <c r="CW53" s="46">
        <v>-302.76207366666665</v>
      </c>
      <c r="CX53" s="46">
        <v>-260.8691517349363</v>
      </c>
      <c r="CY53" s="46">
        <v>-1106.88485625</v>
      </c>
      <c r="CZ53" s="46">
        <v>-1138.4878491472161</v>
      </c>
    </row>
    <row r="54" spans="1:104" ht="12.75">
      <c r="A54" s="18">
        <v>46</v>
      </c>
      <c r="B54" s="45">
        <v>830</v>
      </c>
      <c r="D54" s="50">
        <v>88.7357</v>
      </c>
      <c r="E54" s="50">
        <v>94.5886284038497</v>
      </c>
      <c r="F54" s="50">
        <v>29.9453</v>
      </c>
      <c r="G54" s="50">
        <v>30.9697557456793</v>
      </c>
      <c r="H54" s="50">
        <v>160.031</v>
      </c>
      <c r="I54" s="50">
        <v>155.989200158991</v>
      </c>
      <c r="J54" s="50"/>
      <c r="K54" s="50">
        <v>15.4415</v>
      </c>
      <c r="L54" s="50">
        <v>17.4495736164136</v>
      </c>
      <c r="M54" s="50">
        <v>6.79671</v>
      </c>
      <c r="N54" s="50">
        <v>7.87234077436647</v>
      </c>
      <c r="O54" s="50">
        <v>25.9249</v>
      </c>
      <c r="P54" s="46">
        <v>28.2093215357018</v>
      </c>
      <c r="Q54" s="50"/>
      <c r="R54" s="50">
        <v>3.855426</v>
      </c>
      <c r="S54" s="50">
        <v>3.58665869162146</v>
      </c>
      <c r="T54" s="50">
        <v>2.360111</v>
      </c>
      <c r="U54" s="50">
        <v>3.29132534144622</v>
      </c>
      <c r="V54" s="50">
        <v>5.66879</v>
      </c>
      <c r="W54" s="46">
        <v>4.05399546865817</v>
      </c>
      <c r="X54" s="50"/>
      <c r="Y54" s="50">
        <v>2.33087</v>
      </c>
      <c r="Z54" s="50">
        <v>2.42454295644309</v>
      </c>
      <c r="AA54" s="50">
        <v>1.63189</v>
      </c>
      <c r="AB54" s="50">
        <v>2.82964040552051</v>
      </c>
      <c r="AC54" s="50">
        <v>3.17853</v>
      </c>
      <c r="AD54" s="46">
        <v>2.07932128375621</v>
      </c>
      <c r="AF54" s="48">
        <v>115.62486071188476</v>
      </c>
      <c r="AG54" s="49">
        <v>-583.8091925444248</v>
      </c>
      <c r="AH54" s="49">
        <v>-12.2419214775739</v>
      </c>
      <c r="AJ54" s="46">
        <v>-11.768951108333335</v>
      </c>
      <c r="AK54" s="46">
        <v>-12.2419214775739</v>
      </c>
      <c r="AL54" s="46">
        <v>-8.239684591666668</v>
      </c>
      <c r="AM54" s="46">
        <v>-14.287326014207308</v>
      </c>
      <c r="AN54" s="46">
        <v>-16.048927725</v>
      </c>
      <c r="AO54" s="46">
        <v>-10.498839715232396</v>
      </c>
      <c r="AQ54" s="46">
        <v>-448.0413385833333</v>
      </c>
      <c r="AR54" s="46">
        <v>-477.5937495824378</v>
      </c>
      <c r="AS54" s="46">
        <v>-151.19881058333334</v>
      </c>
      <c r="AT54" s="46">
        <v>-156.3714583858924</v>
      </c>
      <c r="AU54" s="46">
        <v>-808.0231908333334</v>
      </c>
      <c r="AV54" s="46">
        <v>-787.615469802772</v>
      </c>
      <c r="AW54" s="50"/>
      <c r="AX54" s="46">
        <v>-77.96670708333333</v>
      </c>
      <c r="AY54" s="46">
        <v>-88.10580545154166</v>
      </c>
      <c r="AZ54" s="46">
        <v>-34.317721575</v>
      </c>
      <c r="BA54" s="46">
        <v>-39.748760626572036</v>
      </c>
      <c r="BB54" s="46">
        <v>-130.89914091666668</v>
      </c>
      <c r="BC54" s="46">
        <v>-142.4335659873477</v>
      </c>
      <c r="BD54" s="50"/>
      <c r="BE54" s="46">
        <v>-19.466688445</v>
      </c>
      <c r="BF54" s="46">
        <v>-18.109637510445356</v>
      </c>
      <c r="BG54" s="46">
        <v>-11.916593790833332</v>
      </c>
      <c r="BH54" s="46">
        <v>-16.61845020318554</v>
      </c>
      <c r="BI54" s="46">
        <v>-28.622665508333334</v>
      </c>
      <c r="BJ54" s="46">
        <v>-20.46929878716654</v>
      </c>
      <c r="BK54" s="50"/>
      <c r="BL54" s="46">
        <v>-545.4747341116666</v>
      </c>
      <c r="BM54" s="46">
        <v>-583.8091925444248</v>
      </c>
      <c r="BN54" s="46">
        <v>-197.43312594916668</v>
      </c>
      <c r="BO54" s="46">
        <v>-212.73866921564996</v>
      </c>
      <c r="BP54" s="46">
        <v>-967.5449972583333</v>
      </c>
      <c r="BQ54" s="46">
        <v>-950.5183345772863</v>
      </c>
      <c r="BS54" s="46">
        <v>-539.8088416666666</v>
      </c>
      <c r="BT54" s="46">
        <v>-575.414156123419</v>
      </c>
      <c r="BU54" s="46">
        <v>-182.16724166666665</v>
      </c>
      <c r="BV54" s="46">
        <v>-188.3993474528824</v>
      </c>
      <c r="BW54" s="46">
        <v>-973.5219166666667</v>
      </c>
      <c r="BX54" s="46">
        <v>-948.9343009671952</v>
      </c>
      <c r="BY54" s="47"/>
      <c r="BZ54" s="46">
        <v>-93.93579166666667</v>
      </c>
      <c r="CA54" s="46">
        <v>-106.15157283318271</v>
      </c>
      <c r="CB54" s="46">
        <v>-41.3466525</v>
      </c>
      <c r="CC54" s="46">
        <v>-47.89007304406269</v>
      </c>
      <c r="CD54" s="46">
        <v>-157.70980833333334</v>
      </c>
      <c r="CE54" s="46">
        <v>-171.60670600885263</v>
      </c>
      <c r="CF54" s="47"/>
      <c r="CG54" s="46">
        <v>-23.4538415</v>
      </c>
      <c r="CH54" s="46">
        <v>-21.81884037403055</v>
      </c>
      <c r="CI54" s="46">
        <v>-14.357341916666664</v>
      </c>
      <c r="CJ54" s="46">
        <v>-20.022229160464505</v>
      </c>
      <c r="CK54" s="46">
        <v>-34.48513916666666</v>
      </c>
      <c r="CL54" s="46">
        <v>-24.661805767670533</v>
      </c>
      <c r="CM54" s="47"/>
      <c r="CN54" s="46">
        <v>-14.179459166666668</v>
      </c>
      <c r="CO54" s="46">
        <v>-14.749302985028796</v>
      </c>
      <c r="CP54" s="46">
        <v>-9.927330833333334</v>
      </c>
      <c r="CQ54" s="46">
        <v>-17.21364580024977</v>
      </c>
      <c r="CR54" s="46">
        <v>-19.3360575</v>
      </c>
      <c r="CS54" s="46">
        <v>-12.649204476183609</v>
      </c>
      <c r="CU54" s="46">
        <v>-657.1984748333332</v>
      </c>
      <c r="CV54" s="46">
        <v>-703.3845693306323</v>
      </c>
      <c r="CW54" s="46">
        <v>-237.87123608333332</v>
      </c>
      <c r="CX54" s="46">
        <v>-256.3116496574096</v>
      </c>
      <c r="CY54" s="46">
        <v>-1165.7168641666667</v>
      </c>
      <c r="CZ54" s="46">
        <v>-1145.2028127437184</v>
      </c>
    </row>
    <row r="55" spans="1:104" ht="12.75">
      <c r="A55" s="18">
        <v>47</v>
      </c>
      <c r="B55" s="45">
        <v>788</v>
      </c>
      <c r="D55" s="50">
        <v>103.517</v>
      </c>
      <c r="E55" s="50">
        <v>94.2675457231373</v>
      </c>
      <c r="F55" s="50">
        <v>35.3592</v>
      </c>
      <c r="G55" s="50">
        <v>30.3081785899139</v>
      </c>
      <c r="H55" s="50">
        <v>158.856</v>
      </c>
      <c r="I55" s="50">
        <v>156.505498885626</v>
      </c>
      <c r="J55" s="50"/>
      <c r="K55" s="50">
        <v>19.4887</v>
      </c>
      <c r="L55" s="50">
        <v>17.7520277206896</v>
      </c>
      <c r="M55" s="50">
        <v>2.74045</v>
      </c>
      <c r="N55" s="50">
        <v>7.73707173701231</v>
      </c>
      <c r="O55" s="50">
        <v>33.0869</v>
      </c>
      <c r="P55" s="46">
        <v>29.1413554328194</v>
      </c>
      <c r="Q55" s="50"/>
      <c r="R55" s="50">
        <v>3.027293</v>
      </c>
      <c r="S55" s="50">
        <v>3.4612112491667</v>
      </c>
      <c r="T55" s="50">
        <v>1.535398</v>
      </c>
      <c r="U55" s="50">
        <v>3.20622584906137</v>
      </c>
      <c r="V55" s="50">
        <v>4.238597</v>
      </c>
      <c r="W55" s="46">
        <v>3.90289628979249</v>
      </c>
      <c r="X55" s="50"/>
      <c r="Y55" s="50">
        <v>0.432014</v>
      </c>
      <c r="Z55" s="50">
        <v>2.50966943973976</v>
      </c>
      <c r="AA55" s="50">
        <v>0.019508</v>
      </c>
      <c r="AB55" s="50">
        <v>2.8681500585478</v>
      </c>
      <c r="AC55" s="50">
        <v>0.766937</v>
      </c>
      <c r="AD55" s="46">
        <v>2.11155931769482</v>
      </c>
      <c r="AF55" s="48">
        <v>115.4807846929936</v>
      </c>
      <c r="AG55" s="49">
        <v>-553.5763882233136</v>
      </c>
      <c r="AH55" s="49">
        <v>-12.030518737632494</v>
      </c>
      <c r="AJ55" s="46">
        <v>-2.0709311113333335</v>
      </c>
      <c r="AK55" s="46">
        <v>-12.030518737632494</v>
      </c>
      <c r="AL55" s="46">
        <v>-0.09351484933333333</v>
      </c>
      <c r="AM55" s="46">
        <v>-13.748955330658637</v>
      </c>
      <c r="AN55" s="46">
        <v>-3.6764403323333332</v>
      </c>
      <c r="AO55" s="46">
        <v>-10.122111515923068</v>
      </c>
      <c r="AQ55" s="46">
        <v>-496.2259923333334</v>
      </c>
      <c r="AR55" s="46">
        <v>-451.88719168147924</v>
      </c>
      <c r="AS55" s="46">
        <v>-169.5002184</v>
      </c>
      <c r="AT55" s="46">
        <v>-145.2873054338506</v>
      </c>
      <c r="AU55" s="46">
        <v>-761.502712</v>
      </c>
      <c r="AV55" s="46">
        <v>-750.2351931580624</v>
      </c>
      <c r="AW55" s="50"/>
      <c r="AX55" s="46">
        <v>-93.42233156666667</v>
      </c>
      <c r="AY55" s="46">
        <v>-85.09730355041238</v>
      </c>
      <c r="AZ55" s="46">
        <v>-13.136803816666667</v>
      </c>
      <c r="BA55" s="46">
        <v>-37.08894288332468</v>
      </c>
      <c r="BB55" s="46">
        <v>-158.60756963333336</v>
      </c>
      <c r="BC55" s="46">
        <v>-139.69394415979193</v>
      </c>
      <c r="BD55" s="50"/>
      <c r="BE55" s="46">
        <v>-14.511833544333333</v>
      </c>
      <c r="BF55" s="46">
        <v>-16.591892991422107</v>
      </c>
      <c r="BG55" s="46">
        <v>-7.360186212666666</v>
      </c>
      <c r="BH55" s="46">
        <v>-15.369577978450522</v>
      </c>
      <c r="BI55" s="46">
        <v>-20.318421152333332</v>
      </c>
      <c r="BJ55" s="46">
        <v>-18.709183847835266</v>
      </c>
      <c r="BK55" s="50"/>
      <c r="BL55" s="46">
        <v>-604.1601574443333</v>
      </c>
      <c r="BM55" s="46">
        <v>-553.5763882233138</v>
      </c>
      <c r="BN55" s="46">
        <v>-189.9972084293333</v>
      </c>
      <c r="BO55" s="46">
        <v>-197.74582629562582</v>
      </c>
      <c r="BP55" s="46">
        <v>-940.4287027856667</v>
      </c>
      <c r="BQ55" s="46">
        <v>-908.6383211656896</v>
      </c>
      <c r="BS55" s="46">
        <v>-629.7284166666667</v>
      </c>
      <c r="BT55" s="46">
        <v>-573.4609031490853</v>
      </c>
      <c r="BU55" s="46">
        <v>-215.1018</v>
      </c>
      <c r="BV55" s="46">
        <v>-184.3747530886429</v>
      </c>
      <c r="BW55" s="46">
        <v>-966.3739999999999</v>
      </c>
      <c r="BX55" s="46">
        <v>-952.0751182208915</v>
      </c>
      <c r="BY55" s="47"/>
      <c r="BZ55" s="46">
        <v>-118.55625833333333</v>
      </c>
      <c r="CA55" s="46">
        <v>-107.99150196752841</v>
      </c>
      <c r="CB55" s="46">
        <v>-16.671070833333335</v>
      </c>
      <c r="CC55" s="46">
        <v>-47.06718640015822</v>
      </c>
      <c r="CD55" s="46">
        <v>-201.2786416666667</v>
      </c>
      <c r="CE55" s="46">
        <v>-177.27657888298467</v>
      </c>
      <c r="CF55" s="47"/>
      <c r="CG55" s="46">
        <v>-18.416032416666667</v>
      </c>
      <c r="CH55" s="46">
        <v>-21.05570176576409</v>
      </c>
      <c r="CI55" s="46">
        <v>-9.340337833333333</v>
      </c>
      <c r="CJ55" s="46">
        <v>-19.504540581790003</v>
      </c>
      <c r="CK55" s="46">
        <v>-25.784798416666668</v>
      </c>
      <c r="CL55" s="46">
        <v>-23.74261909623765</v>
      </c>
      <c r="CM55" s="47"/>
      <c r="CN55" s="46">
        <v>-2.6280851666666667</v>
      </c>
      <c r="CO55" s="46">
        <v>-15.267155758416871</v>
      </c>
      <c r="CP55" s="46">
        <v>-0.11867366666666666</v>
      </c>
      <c r="CQ55" s="46">
        <v>-17.447912856165782</v>
      </c>
      <c r="CR55" s="46">
        <v>-4.665533416666666</v>
      </c>
      <c r="CS55" s="46">
        <v>-12.845319182643488</v>
      </c>
      <c r="CU55" s="46">
        <v>-766.7007074166667</v>
      </c>
      <c r="CV55" s="46">
        <v>-702.5081068823778</v>
      </c>
      <c r="CW55" s="46">
        <v>-241.11320866666668</v>
      </c>
      <c r="CX55" s="46">
        <v>-250.94648007059112</v>
      </c>
      <c r="CY55" s="46">
        <v>-1193.4374400833333</v>
      </c>
      <c r="CZ55" s="46">
        <v>-1153.0943162001138</v>
      </c>
    </row>
    <row r="56" spans="1:104" ht="12.75">
      <c r="A56" s="18">
        <v>48</v>
      </c>
      <c r="B56" s="45">
        <v>747</v>
      </c>
      <c r="D56" s="50">
        <v>89.0343</v>
      </c>
      <c r="E56" s="50">
        <v>93.489443623656</v>
      </c>
      <c r="F56" s="50">
        <v>25.1509</v>
      </c>
      <c r="G56" s="50">
        <v>29.7566073762494</v>
      </c>
      <c r="H56" s="50">
        <v>152.259</v>
      </c>
      <c r="I56" s="50">
        <v>156.628848962435</v>
      </c>
      <c r="J56" s="50"/>
      <c r="K56" s="50">
        <v>17.4901</v>
      </c>
      <c r="L56" s="50">
        <v>17.9535286158452</v>
      </c>
      <c r="M56" s="50">
        <v>7.41745</v>
      </c>
      <c r="N56" s="50">
        <v>7.75117339161634</v>
      </c>
      <c r="O56" s="50">
        <v>27.4591</v>
      </c>
      <c r="P56" s="46">
        <v>29.6761798655268</v>
      </c>
      <c r="Q56" s="50"/>
      <c r="R56" s="50">
        <v>3.21421</v>
      </c>
      <c r="S56" s="50">
        <v>3.31730889932996</v>
      </c>
      <c r="T56" s="50">
        <v>3.468405</v>
      </c>
      <c r="U56" s="50">
        <v>3.10457266258046</v>
      </c>
      <c r="V56" s="50">
        <v>2.962635</v>
      </c>
      <c r="W56" s="46">
        <v>3.64163634549541</v>
      </c>
      <c r="X56" s="50"/>
      <c r="Y56" s="50">
        <v>1.48107</v>
      </c>
      <c r="Z56" s="50">
        <v>2.61237296305727</v>
      </c>
      <c r="AA56" s="50">
        <v>0.978787</v>
      </c>
      <c r="AB56" s="50">
        <v>2.934996990749</v>
      </c>
      <c r="AC56" s="50">
        <v>1.97818</v>
      </c>
      <c r="AD56" s="46">
        <v>2.19719820984619</v>
      </c>
      <c r="AF56" s="48">
        <v>114.76028113883116</v>
      </c>
      <c r="AG56" s="49">
        <v>-521.4994075651335</v>
      </c>
      <c r="AH56" s="49">
        <v>-11.871275837373</v>
      </c>
      <c r="AJ56" s="46">
        <v>-6.7303523475</v>
      </c>
      <c r="AK56" s="46">
        <v>-11.871275837373</v>
      </c>
      <c r="AL56" s="46">
        <v>-4.447852824749999</v>
      </c>
      <c r="AM56" s="46">
        <v>-13.337360075211143</v>
      </c>
      <c r="AN56" s="46">
        <v>-8.989344465</v>
      </c>
      <c r="AO56" s="46">
        <v>-9.984617965093548</v>
      </c>
      <c r="AQ56" s="46">
        <v>-404.59411777500003</v>
      </c>
      <c r="AR56" s="46">
        <v>-424.83940418679884</v>
      </c>
      <c r="AS56" s="46">
        <v>-114.29197732499999</v>
      </c>
      <c r="AT56" s="46">
        <v>-135.22146306952132</v>
      </c>
      <c r="AU56" s="46">
        <v>-691.9029607499999</v>
      </c>
      <c r="AV56" s="46">
        <v>-711.7606468975453</v>
      </c>
      <c r="AW56" s="50"/>
      <c r="AX56" s="46">
        <v>-79.479386925</v>
      </c>
      <c r="AY56" s="46">
        <v>-81.58532241255456</v>
      </c>
      <c r="AZ56" s="46">
        <v>-33.706747162499994</v>
      </c>
      <c r="BA56" s="46">
        <v>-35.22326968485255</v>
      </c>
      <c r="BB56" s="46">
        <v>-124.78101517500001</v>
      </c>
      <c r="BC56" s="46">
        <v>-134.85598035392016</v>
      </c>
      <c r="BD56" s="50"/>
      <c r="BE56" s="46">
        <v>-14.6061737925</v>
      </c>
      <c r="BF56" s="46">
        <v>-15.07468096578017</v>
      </c>
      <c r="BG56" s="46">
        <v>-15.761299421250001</v>
      </c>
      <c r="BH56" s="46">
        <v>-14.107954321931254</v>
      </c>
      <c r="BI56" s="46">
        <v>-13.46295409875</v>
      </c>
      <c r="BJ56" s="46">
        <v>-16.548505963017515</v>
      </c>
      <c r="BK56" s="50"/>
      <c r="BL56" s="46">
        <v>-498.67967849250005</v>
      </c>
      <c r="BM56" s="46">
        <v>-521.4994075651335</v>
      </c>
      <c r="BN56" s="46">
        <v>-163.76002390875</v>
      </c>
      <c r="BO56" s="46">
        <v>-184.55268707630515</v>
      </c>
      <c r="BP56" s="46">
        <v>-830.1469300237499</v>
      </c>
      <c r="BQ56" s="46">
        <v>-863.1651332144829</v>
      </c>
      <c r="BS56" s="46">
        <v>-541.6253250000001</v>
      </c>
      <c r="BT56" s="46">
        <v>-568.727448710574</v>
      </c>
      <c r="BU56" s="46">
        <v>-153.00130833333333</v>
      </c>
      <c r="BV56" s="46">
        <v>-181.01936153885052</v>
      </c>
      <c r="BW56" s="46">
        <v>-926.2422499999999</v>
      </c>
      <c r="BX56" s="46">
        <v>-952.8254978548129</v>
      </c>
      <c r="BY56" s="47"/>
      <c r="BZ56" s="46">
        <v>-106.39810833333334</v>
      </c>
      <c r="CA56" s="46">
        <v>-109.21729907972498</v>
      </c>
      <c r="CB56" s="46">
        <v>-45.12282083333333</v>
      </c>
      <c r="CC56" s="46">
        <v>-47.15297146566606</v>
      </c>
      <c r="CD56" s="46">
        <v>-167.04285833333333</v>
      </c>
      <c r="CE56" s="46">
        <v>-180.5300941819547</v>
      </c>
      <c r="CF56" s="47"/>
      <c r="CG56" s="46">
        <v>-19.553110833333335</v>
      </c>
      <c r="CH56" s="46">
        <v>-20.180295804257256</v>
      </c>
      <c r="CI56" s="46">
        <v>-21.09946375</v>
      </c>
      <c r="CJ56" s="46">
        <v>-18.88615036403113</v>
      </c>
      <c r="CK56" s="46">
        <v>-18.022696250000003</v>
      </c>
      <c r="CL56" s="46">
        <v>-22.15328776843041</v>
      </c>
      <c r="CM56" s="47"/>
      <c r="CN56" s="46">
        <v>-9.0098425</v>
      </c>
      <c r="CO56" s="46">
        <v>-15.89193552526506</v>
      </c>
      <c r="CP56" s="46">
        <v>-5.9542875833333335</v>
      </c>
      <c r="CQ56" s="46">
        <v>-17.854565027056417</v>
      </c>
      <c r="CR56" s="46">
        <v>-12.033928333333334</v>
      </c>
      <c r="CS56" s="46">
        <v>-13.366289109897656</v>
      </c>
      <c r="CU56" s="46">
        <v>-667.5765441666667</v>
      </c>
      <c r="CV56" s="46">
        <v>-698.1250435945562</v>
      </c>
      <c r="CW56" s="46">
        <v>-219.22359291666666</v>
      </c>
      <c r="CX56" s="46">
        <v>-247.0584833685477</v>
      </c>
      <c r="CY56" s="46">
        <v>-1111.3078045833333</v>
      </c>
      <c r="CZ56" s="46">
        <v>-1155.508879805198</v>
      </c>
    </row>
    <row r="57" spans="1:104" ht="12.75">
      <c r="A57" s="18">
        <v>49</v>
      </c>
      <c r="B57" s="45">
        <v>708</v>
      </c>
      <c r="D57" s="50">
        <v>89.668</v>
      </c>
      <c r="E57" s="50">
        <v>93.3438873626437</v>
      </c>
      <c r="F57" s="50">
        <v>29.4835</v>
      </c>
      <c r="G57" s="50">
        <v>29.1852562773718</v>
      </c>
      <c r="H57" s="50">
        <v>161.296</v>
      </c>
      <c r="I57" s="50">
        <v>156.923710291643</v>
      </c>
      <c r="J57" s="50"/>
      <c r="K57" s="50">
        <v>18.3115</v>
      </c>
      <c r="L57" s="50">
        <v>18.5751242328602</v>
      </c>
      <c r="M57" s="50">
        <v>7.65379</v>
      </c>
      <c r="N57" s="50">
        <v>7.74095927039444</v>
      </c>
      <c r="O57" s="50">
        <v>30.9956</v>
      </c>
      <c r="P57" s="46">
        <v>30.6869642590956</v>
      </c>
      <c r="Q57" s="50"/>
      <c r="R57" s="50">
        <v>3.702834</v>
      </c>
      <c r="S57" s="50">
        <v>3.28179939777921</v>
      </c>
      <c r="T57" s="50">
        <v>4.000703</v>
      </c>
      <c r="U57" s="50">
        <v>2.98286227244901</v>
      </c>
      <c r="V57" s="50">
        <v>3.348329</v>
      </c>
      <c r="W57" s="46">
        <v>3.49289765111452</v>
      </c>
      <c r="X57" s="50"/>
      <c r="Y57" s="50">
        <v>3.35521</v>
      </c>
      <c r="Z57" s="50">
        <v>2.71597611398764</v>
      </c>
      <c r="AA57" s="50">
        <v>4.45692</v>
      </c>
      <c r="AB57" s="50">
        <v>3.00414889852391</v>
      </c>
      <c r="AC57" s="50">
        <v>2.04403</v>
      </c>
      <c r="AD57" s="46">
        <v>2.29214587433124</v>
      </c>
      <c r="AF57" s="48">
        <v>115.20081099328311</v>
      </c>
      <c r="AG57" s="49">
        <v>-496.16989294807036</v>
      </c>
      <c r="AH57" s="49">
        <v>-11.697709122944767</v>
      </c>
      <c r="AJ57" s="46">
        <v>-14.45088947</v>
      </c>
      <c r="AK57" s="46">
        <v>-11.697709122944767</v>
      </c>
      <c r="AL57" s="46">
        <v>-19.19595444</v>
      </c>
      <c r="AM57" s="46">
        <v>-12.93886930594248</v>
      </c>
      <c r="AN57" s="46">
        <v>-8.80363721</v>
      </c>
      <c r="AO57" s="46">
        <v>-9.87227228074465</v>
      </c>
      <c r="AQ57" s="46">
        <v>-386.200076</v>
      </c>
      <c r="AR57" s="46">
        <v>-402.03212287090645</v>
      </c>
      <c r="AS57" s="46">
        <v>-126.98543449999998</v>
      </c>
      <c r="AT57" s="46">
        <v>-125.70089878664034</v>
      </c>
      <c r="AU57" s="46">
        <v>-694.7018719999999</v>
      </c>
      <c r="AV57" s="46">
        <v>-675.8704202261064</v>
      </c>
      <c r="AW57" s="50"/>
      <c r="AX57" s="46">
        <v>-78.86763049999999</v>
      </c>
      <c r="AY57" s="46">
        <v>-80.00306007092888</v>
      </c>
      <c r="AZ57" s="46">
        <v>-32.96487353</v>
      </c>
      <c r="BA57" s="46">
        <v>-33.34031157758886</v>
      </c>
      <c r="BB57" s="46">
        <v>-133.4980492</v>
      </c>
      <c r="BC57" s="46">
        <v>-132.16875506392475</v>
      </c>
      <c r="BD57" s="50"/>
      <c r="BE57" s="46">
        <v>-15.948106038</v>
      </c>
      <c r="BF57" s="46">
        <v>-14.134710006235057</v>
      </c>
      <c r="BG57" s="46">
        <v>-17.231027820999998</v>
      </c>
      <c r="BH57" s="46">
        <v>-12.847187807437885</v>
      </c>
      <c r="BI57" s="46">
        <v>-14.421253003</v>
      </c>
      <c r="BJ57" s="46">
        <v>-15.04391018335024</v>
      </c>
      <c r="BK57" s="50"/>
      <c r="BL57" s="46">
        <v>-481.015812538</v>
      </c>
      <c r="BM57" s="46">
        <v>-496.1698929480704</v>
      </c>
      <c r="BN57" s="46">
        <v>-177.18133585099997</v>
      </c>
      <c r="BO57" s="46">
        <v>-171.88839817166706</v>
      </c>
      <c r="BP57" s="46">
        <v>-842.6211742029998</v>
      </c>
      <c r="BQ57" s="46">
        <v>-823.0830854733814</v>
      </c>
      <c r="BS57" s="46">
        <v>-545.4803333333334</v>
      </c>
      <c r="BT57" s="46">
        <v>-567.8419814560825</v>
      </c>
      <c r="BU57" s="46">
        <v>-179.35795833333333</v>
      </c>
      <c r="BV57" s="46">
        <v>-177.54364235401178</v>
      </c>
      <c r="BW57" s="46">
        <v>-981.2173333333333</v>
      </c>
      <c r="BX57" s="46">
        <v>-954.6192376074949</v>
      </c>
      <c r="BY57" s="47"/>
      <c r="BZ57" s="46">
        <v>-111.39495833333332</v>
      </c>
      <c r="CA57" s="46">
        <v>-112.99867241656622</v>
      </c>
      <c r="CB57" s="46">
        <v>-46.56055583333333</v>
      </c>
      <c r="CC57" s="46">
        <v>-47.09083556156618</v>
      </c>
      <c r="CD57" s="46">
        <v>-188.55656666666667</v>
      </c>
      <c r="CE57" s="46">
        <v>-186.6790325761649</v>
      </c>
      <c r="CF57" s="47"/>
      <c r="CG57" s="46">
        <v>-22.5255735</v>
      </c>
      <c r="CH57" s="46">
        <v>-19.96427966982353</v>
      </c>
      <c r="CI57" s="46">
        <v>-24.337609916666665</v>
      </c>
      <c r="CJ57" s="46">
        <v>-18.14574549073148</v>
      </c>
      <c r="CK57" s="46">
        <v>-20.369001416666666</v>
      </c>
      <c r="CL57" s="46">
        <v>-21.248460710946667</v>
      </c>
      <c r="CM57" s="47"/>
      <c r="CN57" s="46">
        <v>-20.410860833333334</v>
      </c>
      <c r="CO57" s="46">
        <v>-16.522188026758144</v>
      </c>
      <c r="CP57" s="46">
        <v>-27.112930000000002</v>
      </c>
      <c r="CQ57" s="46">
        <v>-18.275239132687123</v>
      </c>
      <c r="CR57" s="46">
        <v>-12.434515833333332</v>
      </c>
      <c r="CS57" s="46">
        <v>-13.943887402181709</v>
      </c>
      <c r="CU57" s="46">
        <v>-679.4008651666667</v>
      </c>
      <c r="CV57" s="46">
        <v>-700.8049335424723</v>
      </c>
      <c r="CW57" s="46">
        <v>-250.2561240833333</v>
      </c>
      <c r="CX57" s="46">
        <v>-242.78022340630946</v>
      </c>
      <c r="CY57" s="46">
        <v>-1190.1429014166665</v>
      </c>
      <c r="CZ57" s="46">
        <v>-1162.5467308946065</v>
      </c>
    </row>
    <row r="58" spans="1:104" ht="12.75">
      <c r="A58" s="18">
        <v>50</v>
      </c>
      <c r="B58" s="45">
        <v>672</v>
      </c>
      <c r="D58" s="50">
        <v>93.3881</v>
      </c>
      <c r="E58" s="50">
        <v>93.8630533906477</v>
      </c>
      <c r="F58" s="50">
        <v>23.7567</v>
      </c>
      <c r="G58" s="50">
        <v>29.3064903521307</v>
      </c>
      <c r="H58" s="50">
        <v>156.874</v>
      </c>
      <c r="I58" s="50">
        <v>156.803825685958</v>
      </c>
      <c r="J58" s="50"/>
      <c r="K58" s="50">
        <v>18.7227</v>
      </c>
      <c r="L58" s="50">
        <v>19.3141332394353</v>
      </c>
      <c r="M58" s="50">
        <v>4.00187</v>
      </c>
      <c r="N58" s="50">
        <v>7.74183574713189</v>
      </c>
      <c r="O58" s="50">
        <v>32.1443</v>
      </c>
      <c r="P58" s="46">
        <v>32.0001527886933</v>
      </c>
      <c r="Q58" s="50"/>
      <c r="R58" s="50">
        <v>3.015116</v>
      </c>
      <c r="S58" s="50">
        <v>3.30644264512627</v>
      </c>
      <c r="T58" s="50">
        <v>2.13299</v>
      </c>
      <c r="U58" s="50">
        <v>2.90423808633094</v>
      </c>
      <c r="V58" s="50">
        <v>3.819392</v>
      </c>
      <c r="W58" s="46">
        <v>3.46069974236777</v>
      </c>
      <c r="X58" s="50"/>
      <c r="Y58" s="50">
        <v>3.41395</v>
      </c>
      <c r="Z58" s="50">
        <v>2.80544062727522</v>
      </c>
      <c r="AA58" s="50">
        <v>5.09523</v>
      </c>
      <c r="AB58" s="50">
        <v>3.05834621504202</v>
      </c>
      <c r="AC58" s="50">
        <v>1.88105</v>
      </c>
      <c r="AD58" s="46">
        <v>2.40790967350804</v>
      </c>
      <c r="AF58" s="48">
        <v>116.48362927520928</v>
      </c>
      <c r="AG58" s="49">
        <v>-476.1850764770556</v>
      </c>
      <c r="AH58" s="49">
        <v>-11.4686412843011</v>
      </c>
      <c r="AJ58" s="46">
        <v>-13.956227600000002</v>
      </c>
      <c r="AK58" s="46">
        <v>-11.4686412843011</v>
      </c>
      <c r="AL58" s="46">
        <v>-20.82930024</v>
      </c>
      <c r="AM58" s="46">
        <v>-12.502519327091777</v>
      </c>
      <c r="AN58" s="46">
        <v>-7.6897324000000005</v>
      </c>
      <c r="AO58" s="46">
        <v>-9.843534745300868</v>
      </c>
      <c r="AQ58" s="46">
        <v>-381.77055279999996</v>
      </c>
      <c r="AR58" s="46">
        <v>-383.71216226096783</v>
      </c>
      <c r="AS58" s="46">
        <v>-97.1173896</v>
      </c>
      <c r="AT58" s="46">
        <v>-119.8049325595103</v>
      </c>
      <c r="AU58" s="46">
        <v>-641.3009119999999</v>
      </c>
      <c r="AV58" s="46">
        <v>-641.0140394041963</v>
      </c>
      <c r="AW58" s="50"/>
      <c r="AX58" s="46">
        <v>-76.5383976</v>
      </c>
      <c r="AY58" s="46">
        <v>-78.95617668281152</v>
      </c>
      <c r="AZ58" s="46">
        <v>-16.35964456</v>
      </c>
      <c r="BA58" s="46">
        <v>-31.648624534275164</v>
      </c>
      <c r="BB58" s="46">
        <v>-131.4058984</v>
      </c>
      <c r="BC58" s="46">
        <v>-130.81662460017822</v>
      </c>
      <c r="BD58" s="50"/>
      <c r="BE58" s="46">
        <v>-12.325794208</v>
      </c>
      <c r="BF58" s="46">
        <v>-13.51673753327619</v>
      </c>
      <c r="BG58" s="46">
        <v>-8.71966312</v>
      </c>
      <c r="BH58" s="46">
        <v>-11.872525296920884</v>
      </c>
      <c r="BI58" s="46">
        <v>-15.613674496</v>
      </c>
      <c r="BJ58" s="46">
        <v>-14.147340546799443</v>
      </c>
      <c r="BK58" s="50"/>
      <c r="BL58" s="46">
        <v>-470.63474460799995</v>
      </c>
      <c r="BM58" s="46">
        <v>-476.18507647705553</v>
      </c>
      <c r="BN58" s="46">
        <v>-122.19669728</v>
      </c>
      <c r="BO58" s="46">
        <v>-163.32608239070635</v>
      </c>
      <c r="BP58" s="46">
        <v>-788.320484896</v>
      </c>
      <c r="BQ58" s="46">
        <v>-785.978004551174</v>
      </c>
      <c r="BS58" s="46">
        <v>-568.1109416666666</v>
      </c>
      <c r="BT58" s="46">
        <v>-571.0002414597735</v>
      </c>
      <c r="BU58" s="46">
        <v>-144.519925</v>
      </c>
      <c r="BV58" s="46">
        <v>-178.28114964212844</v>
      </c>
      <c r="BW58" s="46">
        <v>-954.3168333333332</v>
      </c>
      <c r="BX58" s="46">
        <v>-953.8899395895779</v>
      </c>
      <c r="BY58" s="47"/>
      <c r="BZ58" s="46">
        <v>-113.896425</v>
      </c>
      <c r="CA58" s="46">
        <v>-117.49431053989808</v>
      </c>
      <c r="CB58" s="46">
        <v>-24.344709166666668</v>
      </c>
      <c r="CC58" s="46">
        <v>-47.096167461719</v>
      </c>
      <c r="CD58" s="46">
        <v>-195.54449166666666</v>
      </c>
      <c r="CE58" s="46">
        <v>-194.66759613121758</v>
      </c>
      <c r="CF58" s="47"/>
      <c r="CG58" s="46">
        <v>-18.341955666666664</v>
      </c>
      <c r="CH58" s="46">
        <v>-20.114192757851473</v>
      </c>
      <c r="CI58" s="46">
        <v>-12.975689166666665</v>
      </c>
      <c r="CJ58" s="46">
        <v>-17.66744835851322</v>
      </c>
      <c r="CK58" s="46">
        <v>-23.23463466666667</v>
      </c>
      <c r="CL58" s="46">
        <v>-21.052590099403933</v>
      </c>
      <c r="CM58" s="47"/>
      <c r="CN58" s="46">
        <v>-20.768195833333333</v>
      </c>
      <c r="CO58" s="46">
        <v>-17.06643048259092</v>
      </c>
      <c r="CP58" s="46">
        <v>-30.9959825</v>
      </c>
      <c r="CQ58" s="46">
        <v>-18.604939474838954</v>
      </c>
      <c r="CR58" s="46">
        <v>-11.443054166666666</v>
      </c>
      <c r="CS58" s="46">
        <v>-14.648117180507244</v>
      </c>
      <c r="CU58" s="46">
        <v>-700.3493223333332</v>
      </c>
      <c r="CV58" s="46">
        <v>-708.608744757523</v>
      </c>
      <c r="CW58" s="46">
        <v>-181.84032333333332</v>
      </c>
      <c r="CX58" s="46">
        <v>-243.04476546236066</v>
      </c>
      <c r="CY58" s="46">
        <v>-1173.0959596666664</v>
      </c>
      <c r="CZ58" s="46">
        <v>-1169.6101258201993</v>
      </c>
    </row>
    <row r="59" spans="1:104" ht="12.75">
      <c r="A59" s="18">
        <v>51</v>
      </c>
      <c r="B59" s="45">
        <v>635</v>
      </c>
      <c r="D59" s="50">
        <v>92.7783</v>
      </c>
      <c r="E59" s="50">
        <v>94.7509200076874</v>
      </c>
      <c r="F59" s="50">
        <v>28.0266</v>
      </c>
      <c r="G59" s="50">
        <v>30.2929717671156</v>
      </c>
      <c r="H59" s="50">
        <v>163.235</v>
      </c>
      <c r="I59" s="50">
        <v>156.672356933865</v>
      </c>
      <c r="J59" s="50"/>
      <c r="K59" s="50">
        <v>19.3396</v>
      </c>
      <c r="L59" s="50">
        <v>20.1514187302773</v>
      </c>
      <c r="M59" s="50">
        <v>8.5225</v>
      </c>
      <c r="N59" s="50">
        <v>7.90716556921538</v>
      </c>
      <c r="O59" s="50">
        <v>31.1097</v>
      </c>
      <c r="P59" s="46">
        <v>33.8532534487121</v>
      </c>
      <c r="Q59" s="50"/>
      <c r="R59" s="50">
        <v>1.615792</v>
      </c>
      <c r="S59" s="50">
        <v>3.32243172947974</v>
      </c>
      <c r="T59" s="50">
        <v>2.029153</v>
      </c>
      <c r="U59" s="50">
        <v>2.863632633371</v>
      </c>
      <c r="V59" s="50">
        <v>1.166009</v>
      </c>
      <c r="W59" s="46">
        <v>3.309408767666</v>
      </c>
      <c r="X59" s="50"/>
      <c r="Y59" s="50">
        <v>0.913976</v>
      </c>
      <c r="Z59" s="50">
        <v>2.90616149168709</v>
      </c>
      <c r="AA59" s="50">
        <v>1.59446</v>
      </c>
      <c r="AB59" s="50">
        <v>3.13057200864037</v>
      </c>
      <c r="AC59" s="50">
        <v>0.173532</v>
      </c>
      <c r="AD59" s="46">
        <v>2.52713434515267</v>
      </c>
      <c r="AF59" s="48">
        <v>118.22477046744444</v>
      </c>
      <c r="AG59" s="49">
        <v>-456.69243625153223</v>
      </c>
      <c r="AH59" s="49">
        <v>-11.22625966226292</v>
      </c>
      <c r="AJ59" s="46">
        <v>-3.5306131233333335</v>
      </c>
      <c r="AK59" s="46">
        <v>-11.22625966226292</v>
      </c>
      <c r="AL59" s="46">
        <v>-6.159266108333333</v>
      </c>
      <c r="AM59" s="46">
        <v>-12.09313878837703</v>
      </c>
      <c r="AN59" s="46">
        <v>-0.670339655</v>
      </c>
      <c r="AO59" s="46">
        <v>-9.762109380796003</v>
      </c>
      <c r="AQ59" s="46">
        <v>-358.39484137499994</v>
      </c>
      <c r="AR59" s="46">
        <v>-366.0149080796958</v>
      </c>
      <c r="AS59" s="46">
        <v>-108.26442024999999</v>
      </c>
      <c r="AT59" s="46">
        <v>-117.01922552205363</v>
      </c>
      <c r="AU59" s="46">
        <v>-630.5632020833333</v>
      </c>
      <c r="AV59" s="46">
        <v>-605.2122588057761</v>
      </c>
      <c r="AW59" s="50"/>
      <c r="AX59" s="46">
        <v>-74.70726316666666</v>
      </c>
      <c r="AY59" s="46">
        <v>-77.84325127016702</v>
      </c>
      <c r="AZ59" s="46">
        <v>-32.921707291666664</v>
      </c>
      <c r="BA59" s="46">
        <v>-30.54472166341491</v>
      </c>
      <c r="BB59" s="46">
        <v>-120.17417862499998</v>
      </c>
      <c r="BC59" s="46">
        <v>-130.7722969679208</v>
      </c>
      <c r="BD59" s="50"/>
      <c r="BE59" s="46">
        <v>-6.241669846666666</v>
      </c>
      <c r="BF59" s="46">
        <v>-12.834276901669448</v>
      </c>
      <c r="BG59" s="46">
        <v>-7.838448942916667</v>
      </c>
      <c r="BH59" s="46">
        <v>-11.061974226659393</v>
      </c>
      <c r="BI59" s="46">
        <v>-4.504195599583333</v>
      </c>
      <c r="BJ59" s="46">
        <v>-12.783970285429785</v>
      </c>
      <c r="BK59" s="50"/>
      <c r="BL59" s="46">
        <v>-439.34377438833326</v>
      </c>
      <c r="BM59" s="46">
        <v>-456.69243625153223</v>
      </c>
      <c r="BN59" s="46">
        <v>-149.02457648458332</v>
      </c>
      <c r="BO59" s="46">
        <v>-158.62592141212795</v>
      </c>
      <c r="BP59" s="46">
        <v>-755.2415763079166</v>
      </c>
      <c r="BQ59" s="46">
        <v>-748.7685260591267</v>
      </c>
      <c r="BS59" s="46">
        <v>-564.401325</v>
      </c>
      <c r="BT59" s="46">
        <v>-576.401430046765</v>
      </c>
      <c r="BU59" s="46">
        <v>-170.49515</v>
      </c>
      <c r="BV59" s="46">
        <v>-184.28224491661987</v>
      </c>
      <c r="BW59" s="46">
        <v>-993.0129166666667</v>
      </c>
      <c r="BX59" s="46">
        <v>-953.0901713476786</v>
      </c>
      <c r="BY59" s="47"/>
      <c r="BZ59" s="46">
        <v>-117.64923333333334</v>
      </c>
      <c r="CA59" s="46">
        <v>-122.58779727585357</v>
      </c>
      <c r="CB59" s="46">
        <v>-51.84520833333333</v>
      </c>
      <c r="CC59" s="46">
        <v>-48.10192387939356</v>
      </c>
      <c r="CD59" s="46">
        <v>-189.25067499999997</v>
      </c>
      <c r="CE59" s="46">
        <v>-205.94062514633197</v>
      </c>
      <c r="CF59" s="47"/>
      <c r="CG59" s="46">
        <v>-9.829401333333331</v>
      </c>
      <c r="CH59" s="46">
        <v>-20.21145968766842</v>
      </c>
      <c r="CI59" s="46">
        <v>-12.344014083333333</v>
      </c>
      <c r="CJ59" s="46">
        <v>-17.420431853006917</v>
      </c>
      <c r="CK59" s="46">
        <v>-7.093221416666667</v>
      </c>
      <c r="CL59" s="46">
        <v>-20.132236669968165</v>
      </c>
      <c r="CM59" s="47"/>
      <c r="CN59" s="46">
        <v>-5.560020666666667</v>
      </c>
      <c r="CO59" s="46">
        <v>-17.679149074429798</v>
      </c>
      <c r="CP59" s="46">
        <v>-9.699631666666667</v>
      </c>
      <c r="CQ59" s="46">
        <v>-19.044313052562252</v>
      </c>
      <c r="CR59" s="46">
        <v>-1.055653</v>
      </c>
      <c r="CS59" s="46">
        <v>-15.373400599678744</v>
      </c>
      <c r="CU59" s="46">
        <v>-691.8799596666667</v>
      </c>
      <c r="CV59" s="46">
        <v>-719.2006870102869</v>
      </c>
      <c r="CW59" s="46">
        <v>-234.68437241666663</v>
      </c>
      <c r="CX59" s="46">
        <v>-249.80460064902036</v>
      </c>
      <c r="CY59" s="46">
        <v>-1189.3568130833332</v>
      </c>
      <c r="CZ59" s="46">
        <v>-1179.163033163979</v>
      </c>
    </row>
    <row r="60" spans="1:104" ht="12.75">
      <c r="A60" s="18">
        <v>52</v>
      </c>
      <c r="B60" s="45">
        <v>599</v>
      </c>
      <c r="D60" s="50">
        <v>96.3404</v>
      </c>
      <c r="E60" s="50">
        <v>96.1390593621435</v>
      </c>
      <c r="F60" s="50">
        <v>33.658</v>
      </c>
      <c r="G60" s="50">
        <v>31.9693447468016</v>
      </c>
      <c r="H60" s="50">
        <v>152.81</v>
      </c>
      <c r="I60" s="50">
        <v>156.3329920577</v>
      </c>
      <c r="J60" s="50"/>
      <c r="K60" s="50">
        <v>20.7471</v>
      </c>
      <c r="L60" s="50">
        <v>20.9538851294018</v>
      </c>
      <c r="M60" s="50">
        <v>5.36946</v>
      </c>
      <c r="N60" s="50">
        <v>8.17697643349622</v>
      </c>
      <c r="O60" s="50">
        <v>34.6006</v>
      </c>
      <c r="P60" s="46">
        <v>35.956484105556</v>
      </c>
      <c r="Q60" s="50"/>
      <c r="R60" s="50">
        <v>1.514949</v>
      </c>
      <c r="S60" s="50">
        <v>3.48799028145062</v>
      </c>
      <c r="T60" s="50">
        <v>1.217002</v>
      </c>
      <c r="U60" s="50">
        <v>2.80227961127368</v>
      </c>
      <c r="V60" s="50">
        <v>1.783367</v>
      </c>
      <c r="W60" s="46">
        <v>3.37196722066828</v>
      </c>
      <c r="X60" s="50"/>
      <c r="Y60" s="50">
        <v>3.55027</v>
      </c>
      <c r="Z60" s="50">
        <v>2.97650748068361</v>
      </c>
      <c r="AA60" s="50">
        <v>2.1211</v>
      </c>
      <c r="AB60" s="50">
        <v>3.1812027219825</v>
      </c>
      <c r="AC60" s="50">
        <v>4.83779</v>
      </c>
      <c r="AD60" s="46">
        <v>2.71529630163832</v>
      </c>
      <c r="AF60" s="48">
        <v>120.58093477299592</v>
      </c>
      <c r="AG60" s="49">
        <v>-439.38687790156604</v>
      </c>
      <c r="AH60" s="49">
        <v>-10.846145217321018</v>
      </c>
      <c r="AJ60" s="46">
        <v>-12.936888024166667</v>
      </c>
      <c r="AK60" s="46">
        <v>-10.846145217321018</v>
      </c>
      <c r="AL60" s="46">
        <v>-7.729111641666668</v>
      </c>
      <c r="AM60" s="46">
        <v>-11.592037618677397</v>
      </c>
      <c r="AN60" s="46">
        <v>-17.62850361083333</v>
      </c>
      <c r="AO60" s="46">
        <v>-9.894313448478234</v>
      </c>
      <c r="AQ60" s="46">
        <v>-351.05638923333333</v>
      </c>
      <c r="AR60" s="46">
        <v>-350.3227207273707</v>
      </c>
      <c r="AS60" s="46">
        <v>-122.64694716666666</v>
      </c>
      <c r="AT60" s="46">
        <v>-116.4936281452828</v>
      </c>
      <c r="AU60" s="46">
        <v>-556.8269058333334</v>
      </c>
      <c r="AV60" s="46">
        <v>-569.6643953089207</v>
      </c>
      <c r="AW60" s="50"/>
      <c r="AX60" s="46">
        <v>-75.60070347499999</v>
      </c>
      <c r="AY60" s="46">
        <v>-76.35421125444606</v>
      </c>
      <c r="AZ60" s="46">
        <v>-19.565864785000002</v>
      </c>
      <c r="BA60" s="46">
        <v>-29.796220708957435</v>
      </c>
      <c r="BB60" s="46">
        <v>-126.08170301666667</v>
      </c>
      <c r="BC60" s="46">
        <v>-131.0224317069706</v>
      </c>
      <c r="BD60" s="50"/>
      <c r="BE60" s="46">
        <v>-5.520347910250001</v>
      </c>
      <c r="BF60" s="46">
        <v>-12.709945919749273</v>
      </c>
      <c r="BG60" s="46">
        <v>-4.434653871166666</v>
      </c>
      <c r="BH60" s="46">
        <v>-10.211273380180351</v>
      </c>
      <c r="BI60" s="46">
        <v>-6.498440734083333</v>
      </c>
      <c r="BJ60" s="46">
        <v>-12.287167554846823</v>
      </c>
      <c r="BK60" s="50"/>
      <c r="BL60" s="46">
        <v>-432.1774406185833</v>
      </c>
      <c r="BM60" s="46">
        <v>-439.38687790156604</v>
      </c>
      <c r="BN60" s="46">
        <v>-146.6474658228333</v>
      </c>
      <c r="BO60" s="46">
        <v>-156.5011222344206</v>
      </c>
      <c r="BP60" s="46">
        <v>-689.4070495840834</v>
      </c>
      <c r="BQ60" s="46">
        <v>-712.9739945707381</v>
      </c>
      <c r="BS60" s="46">
        <v>-586.0707666666666</v>
      </c>
      <c r="BT60" s="46">
        <v>-584.8459444530397</v>
      </c>
      <c r="BU60" s="46">
        <v>-204.75283333333334</v>
      </c>
      <c r="BV60" s="46">
        <v>-194.48018054304305</v>
      </c>
      <c r="BW60" s="46">
        <v>-929.5941666666666</v>
      </c>
      <c r="BX60" s="46">
        <v>-951.0257016843418</v>
      </c>
      <c r="BY60" s="47"/>
      <c r="BZ60" s="46">
        <v>-126.211525</v>
      </c>
      <c r="CA60" s="46">
        <v>-127.46946787052762</v>
      </c>
      <c r="CB60" s="46">
        <v>-32.664215</v>
      </c>
      <c r="CC60" s="46">
        <v>-49.743273303768675</v>
      </c>
      <c r="CD60" s="46">
        <v>-210.4869833333333</v>
      </c>
      <c r="CE60" s="46">
        <v>-218.735278308799</v>
      </c>
      <c r="CF60" s="47"/>
      <c r="CG60" s="46">
        <v>-9.21593975</v>
      </c>
      <c r="CH60" s="46">
        <v>-21.218607545491274</v>
      </c>
      <c r="CI60" s="46">
        <v>-7.403428833333333</v>
      </c>
      <c r="CJ60" s="46">
        <v>-17.047200968581553</v>
      </c>
      <c r="CK60" s="46">
        <v>-10.848815916666666</v>
      </c>
      <c r="CL60" s="46">
        <v>-20.512800592398705</v>
      </c>
      <c r="CM60" s="47"/>
      <c r="CN60" s="46">
        <v>-21.59747583333333</v>
      </c>
      <c r="CO60" s="46">
        <v>-18.107087174158625</v>
      </c>
      <c r="CP60" s="46">
        <v>-12.903358333333335</v>
      </c>
      <c r="CQ60" s="46">
        <v>-19.352316558726876</v>
      </c>
      <c r="CR60" s="46">
        <v>-29.429889166666666</v>
      </c>
      <c r="CS60" s="46">
        <v>-16.518052501633115</v>
      </c>
      <c r="CU60" s="46">
        <v>-721.4982314166666</v>
      </c>
      <c r="CV60" s="46">
        <v>-733.5340198690586</v>
      </c>
      <c r="CW60" s="46">
        <v>-244.82047716666668</v>
      </c>
      <c r="CX60" s="46">
        <v>-261.27065481539324</v>
      </c>
      <c r="CY60" s="46">
        <v>-1150.9299659166666</v>
      </c>
      <c r="CZ60" s="46">
        <v>-1190.2737805855395</v>
      </c>
    </row>
    <row r="61" spans="1:104" ht="12.75">
      <c r="A61" s="18">
        <v>53</v>
      </c>
      <c r="B61" s="45">
        <v>568</v>
      </c>
      <c r="D61" s="50">
        <v>99.5498</v>
      </c>
      <c r="E61" s="50">
        <v>97.9032916991245</v>
      </c>
      <c r="F61" s="50">
        <v>27.205</v>
      </c>
      <c r="G61" s="50">
        <v>33.5450671726489</v>
      </c>
      <c r="H61" s="50">
        <v>168.275</v>
      </c>
      <c r="I61" s="50">
        <v>156.314855912173</v>
      </c>
      <c r="J61" s="50"/>
      <c r="K61" s="50">
        <v>20.0719</v>
      </c>
      <c r="L61" s="50">
        <v>21.5675744325437</v>
      </c>
      <c r="M61" s="50">
        <v>4.89069</v>
      </c>
      <c r="N61" s="50">
        <v>8.423842991437</v>
      </c>
      <c r="O61" s="50">
        <v>34.4937</v>
      </c>
      <c r="P61" s="46">
        <v>38.228843420472</v>
      </c>
      <c r="Q61" s="50"/>
      <c r="R61" s="50">
        <v>6.815255</v>
      </c>
      <c r="S61" s="50">
        <v>3.81947473706224</v>
      </c>
      <c r="T61" s="50">
        <v>6.911612</v>
      </c>
      <c r="U61" s="50">
        <v>2.76278813527711</v>
      </c>
      <c r="V61" s="50">
        <v>6.72372</v>
      </c>
      <c r="W61" s="46">
        <v>3.50262187180128</v>
      </c>
      <c r="X61" s="50"/>
      <c r="Y61" s="50">
        <v>1.8554</v>
      </c>
      <c r="Z61" s="50">
        <v>3.03000189740408</v>
      </c>
      <c r="AA61" s="50">
        <v>0.930144</v>
      </c>
      <c r="AB61" s="50">
        <v>3.22229671732255</v>
      </c>
      <c r="AC61" s="50">
        <v>2.73437</v>
      </c>
      <c r="AD61" s="46">
        <v>2.84876892262939</v>
      </c>
      <c r="AF61" s="48">
        <v>123.29034086873044</v>
      </c>
      <c r="AG61" s="49">
        <v>-426.0092244817533</v>
      </c>
      <c r="AH61" s="49">
        <v>-10.469666556163563</v>
      </c>
      <c r="AJ61" s="46">
        <v>-6.411025466666667</v>
      </c>
      <c r="AK61" s="46">
        <v>-10.469666556163563</v>
      </c>
      <c r="AL61" s="46">
        <v>-3.213957568</v>
      </c>
      <c r="AM61" s="46">
        <v>-11.134109257255185</v>
      </c>
      <c r="AN61" s="46">
        <v>-9.448159806666666</v>
      </c>
      <c r="AO61" s="46">
        <v>-9.843446217325418</v>
      </c>
      <c r="AQ61" s="46">
        <v>-343.9777422666667</v>
      </c>
      <c r="AR61" s="46">
        <v>-338.2885072510415</v>
      </c>
      <c r="AS61" s="46">
        <v>-94.00234333333333</v>
      </c>
      <c r="AT61" s="46">
        <v>-115.9093887705595</v>
      </c>
      <c r="AU61" s="46">
        <v>-581.4462166666667</v>
      </c>
      <c r="AV61" s="46">
        <v>-540.1199321285284</v>
      </c>
      <c r="AW61" s="50"/>
      <c r="AX61" s="46">
        <v>-69.35510513333332</v>
      </c>
      <c r="AY61" s="46">
        <v>-74.523158855916</v>
      </c>
      <c r="AZ61" s="46">
        <v>-16.89896418</v>
      </c>
      <c r="BA61" s="46">
        <v>-29.10718548307865</v>
      </c>
      <c r="BB61" s="46">
        <v>-119.18723139999999</v>
      </c>
      <c r="BC61" s="46">
        <v>-132.09339696553758</v>
      </c>
      <c r="BD61" s="50"/>
      <c r="BE61" s="46">
        <v>-23.548977776666664</v>
      </c>
      <c r="BF61" s="46">
        <v>-13.197558374795728</v>
      </c>
      <c r="BG61" s="46">
        <v>-23.881923330666663</v>
      </c>
      <c r="BH61" s="46">
        <v>-9.54635393676084</v>
      </c>
      <c r="BI61" s="46">
        <v>-23.23269384</v>
      </c>
      <c r="BJ61" s="46">
        <v>-12.102726107697356</v>
      </c>
      <c r="BK61" s="50"/>
      <c r="BL61" s="46">
        <v>-436.8818251766667</v>
      </c>
      <c r="BM61" s="46">
        <v>-426.0092244817532</v>
      </c>
      <c r="BN61" s="46">
        <v>-134.783230844</v>
      </c>
      <c r="BO61" s="46">
        <v>-154.562928190399</v>
      </c>
      <c r="BP61" s="46">
        <v>-723.8661419066667</v>
      </c>
      <c r="BQ61" s="46">
        <v>-684.3160552017633</v>
      </c>
      <c r="BS61" s="46">
        <v>-605.5946166666668</v>
      </c>
      <c r="BT61" s="46">
        <v>-595.5783578363407</v>
      </c>
      <c r="BU61" s="46">
        <v>-165.4970833333333</v>
      </c>
      <c r="BV61" s="46">
        <v>-204.0658253002808</v>
      </c>
      <c r="BW61" s="46">
        <v>-1023.6729166666667</v>
      </c>
      <c r="BX61" s="46">
        <v>-950.915373465719</v>
      </c>
      <c r="BY61" s="47"/>
      <c r="BZ61" s="46">
        <v>-122.10405833333333</v>
      </c>
      <c r="CA61" s="46">
        <v>-131.20274446464086</v>
      </c>
      <c r="CB61" s="46">
        <v>-29.7516975</v>
      </c>
      <c r="CC61" s="46">
        <v>-51.245044864575085</v>
      </c>
      <c r="CD61" s="46">
        <v>-209.83667499999999</v>
      </c>
      <c r="CE61" s="46">
        <v>-232.558797474538</v>
      </c>
      <c r="CF61" s="47"/>
      <c r="CG61" s="46">
        <v>-41.45946791666666</v>
      </c>
      <c r="CH61" s="46">
        <v>-23.235137983795294</v>
      </c>
      <c r="CI61" s="46">
        <v>-42.045639666666666</v>
      </c>
      <c r="CJ61" s="46">
        <v>-16.806961156269086</v>
      </c>
      <c r="CK61" s="46">
        <v>-40.90263</v>
      </c>
      <c r="CL61" s="46">
        <v>-21.307616386791118</v>
      </c>
      <c r="CM61" s="47"/>
      <c r="CN61" s="46">
        <v>-11.287016666666666</v>
      </c>
      <c r="CO61" s="46">
        <v>-18.432511542541484</v>
      </c>
      <c r="CP61" s="46">
        <v>-5.6583760000000005</v>
      </c>
      <c r="CQ61" s="46">
        <v>-19.602305030378844</v>
      </c>
      <c r="CR61" s="46">
        <v>-16.634084166666668</v>
      </c>
      <c r="CS61" s="46">
        <v>-17.330010945995458</v>
      </c>
      <c r="CU61" s="46">
        <v>-769.1581429166667</v>
      </c>
      <c r="CV61" s="46">
        <v>-750.0162402847769</v>
      </c>
      <c r="CW61" s="46">
        <v>-237.29442049999997</v>
      </c>
      <c r="CX61" s="46">
        <v>-272.117831321125</v>
      </c>
      <c r="CY61" s="46">
        <v>-1274.4122216666667</v>
      </c>
      <c r="CZ61" s="46">
        <v>-1204.781787327048</v>
      </c>
    </row>
    <row r="62" spans="1:104" ht="12.75">
      <c r="A62" s="18">
        <v>54</v>
      </c>
      <c r="B62" s="45">
        <v>540</v>
      </c>
      <c r="D62" s="50">
        <v>98.2623</v>
      </c>
      <c r="E62" s="50">
        <v>98.7578780918708</v>
      </c>
      <c r="F62" s="50">
        <v>41.3259</v>
      </c>
      <c r="G62" s="50">
        <v>35.2687952575415</v>
      </c>
      <c r="H62" s="50">
        <v>141.948</v>
      </c>
      <c r="I62" s="50">
        <v>155.936799210187</v>
      </c>
      <c r="J62" s="50"/>
      <c r="K62" s="50">
        <v>30.2374</v>
      </c>
      <c r="L62" s="50">
        <v>21.9507239703365</v>
      </c>
      <c r="M62" s="50">
        <v>12.8261</v>
      </c>
      <c r="N62" s="50">
        <v>8.98369130823738</v>
      </c>
      <c r="O62" s="50">
        <v>43.5965</v>
      </c>
      <c r="P62" s="46">
        <v>39.6111240323948</v>
      </c>
      <c r="Q62" s="50"/>
      <c r="R62" s="50">
        <v>2.790425</v>
      </c>
      <c r="S62" s="50">
        <v>4.16900577697877</v>
      </c>
      <c r="T62" s="50">
        <v>2.081957</v>
      </c>
      <c r="U62" s="50">
        <v>2.78089263883961</v>
      </c>
      <c r="V62" s="50">
        <v>3.334007</v>
      </c>
      <c r="W62" s="46">
        <v>3.47692100994003</v>
      </c>
      <c r="X62" s="50"/>
      <c r="Y62" s="50">
        <v>4.00261</v>
      </c>
      <c r="Z62" s="50">
        <v>3.08015105326923</v>
      </c>
      <c r="AA62" s="50">
        <v>5.52231</v>
      </c>
      <c r="AB62" s="50">
        <v>3.22663703176727</v>
      </c>
      <c r="AC62" s="50">
        <v>2.8366</v>
      </c>
      <c r="AD62" s="46">
        <v>3.00077809342636</v>
      </c>
      <c r="AF62" s="48">
        <v>124.87760783918606</v>
      </c>
      <c r="AG62" s="49">
        <v>-410.2229417517262</v>
      </c>
      <c r="AH62" s="49">
        <v>-10.118296209989422</v>
      </c>
      <c r="AJ62" s="46">
        <v>-13.14857385</v>
      </c>
      <c r="AK62" s="46">
        <v>-10.118296209989422</v>
      </c>
      <c r="AL62" s="46">
        <v>-18.14078835</v>
      </c>
      <c r="AM62" s="46">
        <v>-10.599502649355482</v>
      </c>
      <c r="AN62" s="46">
        <v>-9.318230999999999</v>
      </c>
      <c r="AO62" s="46">
        <v>-9.857556036905594</v>
      </c>
      <c r="AQ62" s="46">
        <v>-322.7916555</v>
      </c>
      <c r="AR62" s="46">
        <v>-324.4196295317956</v>
      </c>
      <c r="AS62" s="46">
        <v>-135.7555815</v>
      </c>
      <c r="AT62" s="46">
        <v>-115.85799242102382</v>
      </c>
      <c r="AU62" s="46">
        <v>-466.29918000000004</v>
      </c>
      <c r="AV62" s="46">
        <v>-512.2523854054643</v>
      </c>
      <c r="AW62" s="50"/>
      <c r="AX62" s="46">
        <v>-99.329859</v>
      </c>
      <c r="AY62" s="46">
        <v>-72.1081282425554</v>
      </c>
      <c r="AZ62" s="46">
        <v>-42.1337385</v>
      </c>
      <c r="BA62" s="46">
        <v>-29.511425947559797</v>
      </c>
      <c r="BB62" s="46">
        <v>-143.2145025</v>
      </c>
      <c r="BC62" s="46">
        <v>-130.1225424464169</v>
      </c>
      <c r="BD62" s="50"/>
      <c r="BE62" s="46">
        <v>-9.166546125</v>
      </c>
      <c r="BF62" s="46">
        <v>-13.69518397737526</v>
      </c>
      <c r="BG62" s="46">
        <v>-6.839228745000001</v>
      </c>
      <c r="BH62" s="46">
        <v>-9.13523231858812</v>
      </c>
      <c r="BI62" s="46">
        <v>-10.952212995000002</v>
      </c>
      <c r="BJ62" s="46">
        <v>-11.421685517652998</v>
      </c>
      <c r="BK62" s="50"/>
      <c r="BL62" s="46">
        <v>-431.288060625</v>
      </c>
      <c r="BM62" s="46">
        <v>-410.22294175172624</v>
      </c>
      <c r="BN62" s="46">
        <v>-184.728548745</v>
      </c>
      <c r="BO62" s="46">
        <v>-154.50465068717173</v>
      </c>
      <c r="BP62" s="46">
        <v>-620.465895495</v>
      </c>
      <c r="BQ62" s="46">
        <v>-653.7966133695343</v>
      </c>
      <c r="BS62" s="46">
        <v>-597.7623249999999</v>
      </c>
      <c r="BT62" s="46">
        <v>-600.7770917255474</v>
      </c>
      <c r="BU62" s="46">
        <v>-251.399225</v>
      </c>
      <c r="BV62" s="46">
        <v>-214.5518378167108</v>
      </c>
      <c r="BW62" s="46">
        <v>-863.517</v>
      </c>
      <c r="BX62" s="46">
        <v>-948.6155285286375</v>
      </c>
      <c r="BY62" s="47"/>
      <c r="BZ62" s="46">
        <v>-183.94418333333334</v>
      </c>
      <c r="CA62" s="46">
        <v>-133.53357081954704</v>
      </c>
      <c r="CB62" s="46">
        <v>-78.02544166666667</v>
      </c>
      <c r="CC62" s="46">
        <v>-54.650788791777394</v>
      </c>
      <c r="CD62" s="46">
        <v>-265.21204166666666</v>
      </c>
      <c r="CE62" s="46">
        <v>-240.96767119706834</v>
      </c>
      <c r="CF62" s="47"/>
      <c r="CG62" s="46">
        <v>-16.975085416666666</v>
      </c>
      <c r="CH62" s="46">
        <v>-25.361451809954183</v>
      </c>
      <c r="CI62" s="46">
        <v>-12.665238416666666</v>
      </c>
      <c r="CJ62" s="46">
        <v>-16.917096886274294</v>
      </c>
      <c r="CK62" s="46">
        <v>-20.281875916666667</v>
      </c>
      <c r="CL62" s="46">
        <v>-21.151269477135184</v>
      </c>
      <c r="CM62" s="47"/>
      <c r="CN62" s="46">
        <v>-24.349210833333334</v>
      </c>
      <c r="CO62" s="46">
        <v>-18.737585574054485</v>
      </c>
      <c r="CP62" s="46">
        <v>-33.594052500000004</v>
      </c>
      <c r="CQ62" s="46">
        <v>-19.62870860991756</v>
      </c>
      <c r="CR62" s="46">
        <v>-17.255983333333333</v>
      </c>
      <c r="CS62" s="46">
        <v>-18.254733401677022</v>
      </c>
      <c r="CU62" s="46">
        <v>-798.6815937499998</v>
      </c>
      <c r="CV62" s="46">
        <v>-759.6721143550485</v>
      </c>
      <c r="CW62" s="46">
        <v>-342.08990508333335</v>
      </c>
      <c r="CX62" s="46">
        <v>-286.11972349476247</v>
      </c>
      <c r="CY62" s="46">
        <v>-1149.0109175833334</v>
      </c>
      <c r="CZ62" s="46">
        <v>-1210.734469202841</v>
      </c>
    </row>
    <row r="63" spans="1:104" ht="12.75">
      <c r="A63" s="18">
        <v>55</v>
      </c>
      <c r="B63" s="45">
        <v>517</v>
      </c>
      <c r="D63" s="50">
        <v>102.069</v>
      </c>
      <c r="E63" s="50">
        <v>99.4143555864779</v>
      </c>
      <c r="F63" s="50">
        <v>41.0519</v>
      </c>
      <c r="G63" s="50">
        <v>36.4577778524206</v>
      </c>
      <c r="H63" s="50">
        <v>165.691</v>
      </c>
      <c r="I63" s="50">
        <v>155.758755183479</v>
      </c>
      <c r="J63" s="50"/>
      <c r="K63" s="50">
        <v>32.565</v>
      </c>
      <c r="L63" s="50">
        <v>22.0605125507987</v>
      </c>
      <c r="M63" s="50">
        <v>11.5889</v>
      </c>
      <c r="N63" s="50">
        <v>9.58076965985675</v>
      </c>
      <c r="O63" s="50">
        <v>54.4366</v>
      </c>
      <c r="P63" s="46">
        <v>40.2827654858792</v>
      </c>
      <c r="Q63" s="50"/>
      <c r="R63" s="50">
        <v>1.764962</v>
      </c>
      <c r="S63" s="50">
        <v>4.61881582178703</v>
      </c>
      <c r="T63" s="50">
        <v>1.770405</v>
      </c>
      <c r="U63" s="50">
        <v>2.78053728776824</v>
      </c>
      <c r="V63" s="50">
        <v>1.759286</v>
      </c>
      <c r="W63" s="46">
        <v>3.52201905219696</v>
      </c>
      <c r="X63" s="50"/>
      <c r="Y63" s="50">
        <v>4.53198</v>
      </c>
      <c r="Z63" s="50">
        <v>3.13781451032706</v>
      </c>
      <c r="AA63" s="50">
        <v>6.50132</v>
      </c>
      <c r="AB63" s="50">
        <v>3.2166403301922</v>
      </c>
      <c r="AC63" s="50">
        <v>2.47856</v>
      </c>
      <c r="AD63" s="46">
        <v>3.17335833329166</v>
      </c>
      <c r="AF63" s="48">
        <v>126.09368395906361</v>
      </c>
      <c r="AG63" s="49">
        <v>-396.57514385825164</v>
      </c>
      <c r="AH63" s="49">
        <v>-9.868688119521131</v>
      </c>
      <c r="AJ63" s="46">
        <v>-14.253454764999999</v>
      </c>
      <c r="AK63" s="46">
        <v>-9.868688119521131</v>
      </c>
      <c r="AL63" s="46">
        <v>-20.447193176666666</v>
      </c>
      <c r="AM63" s="46">
        <v>-10.11660189181532</v>
      </c>
      <c r="AN63" s="46">
        <v>-7.795277746666666</v>
      </c>
      <c r="AO63" s="46">
        <v>-9.980476404730044</v>
      </c>
      <c r="AQ63" s="46">
        <v>-321.01551075</v>
      </c>
      <c r="AR63" s="46">
        <v>-312.6664328491052</v>
      </c>
      <c r="AS63" s="46">
        <v>-129.11164649166668</v>
      </c>
      <c r="AT63" s="46">
        <v>-114.66274949401715</v>
      </c>
      <c r="AU63" s="46">
        <v>-521.1120025833334</v>
      </c>
      <c r="AV63" s="46">
        <v>-489.87426494830675</v>
      </c>
      <c r="AW63" s="50"/>
      <c r="AX63" s="46">
        <v>-102.41963874999999</v>
      </c>
      <c r="AY63" s="46">
        <v>-69.3821503483078</v>
      </c>
      <c r="AZ63" s="46">
        <v>-36.44805624166667</v>
      </c>
      <c r="BA63" s="46">
        <v>-30.132318977721138</v>
      </c>
      <c r="BB63" s="46">
        <v>-171.20764338333333</v>
      </c>
      <c r="BC63" s="46">
        <v>-126.69265435021391</v>
      </c>
      <c r="BD63" s="50"/>
      <c r="BE63" s="46">
        <v>-5.550952570166666</v>
      </c>
      <c r="BF63" s="46">
        <v>-14.526560660838692</v>
      </c>
      <c r="BG63" s="46">
        <v>-5.56807125875</v>
      </c>
      <c r="BH63" s="46">
        <v>-8.745021481471763</v>
      </c>
      <c r="BI63" s="46">
        <v>-5.533101077166666</v>
      </c>
      <c r="BJ63" s="46">
        <v>-11.077043420747122</v>
      </c>
      <c r="BK63" s="50"/>
      <c r="BL63" s="46">
        <v>-428.9861020701666</v>
      </c>
      <c r="BM63" s="46">
        <v>-396.5751438582517</v>
      </c>
      <c r="BN63" s="46">
        <v>-171.12777399208335</v>
      </c>
      <c r="BO63" s="46">
        <v>-153.54008995321004</v>
      </c>
      <c r="BP63" s="46">
        <v>-697.8527470438333</v>
      </c>
      <c r="BQ63" s="46">
        <v>-627.6439627192678</v>
      </c>
      <c r="BS63" s="46">
        <v>-620.9197499999999</v>
      </c>
      <c r="BT63" s="46">
        <v>-604.7706631510739</v>
      </c>
      <c r="BU63" s="46">
        <v>-249.7323916666667</v>
      </c>
      <c r="BV63" s="46">
        <v>-221.78481526889198</v>
      </c>
      <c r="BW63" s="46">
        <v>-1007.9535833333334</v>
      </c>
      <c r="BX63" s="46">
        <v>-947.5324273661639</v>
      </c>
      <c r="BY63" s="47"/>
      <c r="BZ63" s="46">
        <v>-198.10374999999996</v>
      </c>
      <c r="CA63" s="46">
        <v>-134.20145135069208</v>
      </c>
      <c r="CB63" s="46">
        <v>-70.49914166666667</v>
      </c>
      <c r="CC63" s="46">
        <v>-58.28301543079523</v>
      </c>
      <c r="CD63" s="46">
        <v>-331.1559833333333</v>
      </c>
      <c r="CE63" s="46">
        <v>-245.05349003909848</v>
      </c>
      <c r="CF63" s="47"/>
      <c r="CG63" s="46">
        <v>-10.736852166666667</v>
      </c>
      <c r="CH63" s="46">
        <v>-28.097796249204432</v>
      </c>
      <c r="CI63" s="46">
        <v>-10.769963749999999</v>
      </c>
      <c r="CJ63" s="46">
        <v>-16.914935167256793</v>
      </c>
      <c r="CK63" s="46">
        <v>-10.702323166666666</v>
      </c>
      <c r="CL63" s="46">
        <v>-21.42561590086484</v>
      </c>
      <c r="CM63" s="47"/>
      <c r="CN63" s="46">
        <v>-27.569544999999998</v>
      </c>
      <c r="CO63" s="46">
        <v>-19.088371604489616</v>
      </c>
      <c r="CP63" s="46">
        <v>-39.54969666666667</v>
      </c>
      <c r="CQ63" s="46">
        <v>-19.56789534200255</v>
      </c>
      <c r="CR63" s="46">
        <v>-15.077906666666667</v>
      </c>
      <c r="CS63" s="46">
        <v>-19.304596527524264</v>
      </c>
      <c r="CU63" s="46">
        <v>-829.7603521666666</v>
      </c>
      <c r="CV63" s="46">
        <v>-767.0699107509704</v>
      </c>
      <c r="CW63" s="46">
        <v>-331.00149708333333</v>
      </c>
      <c r="CX63" s="46">
        <v>-296.98276586694396</v>
      </c>
      <c r="CY63" s="46">
        <v>-1349.8118898333335</v>
      </c>
      <c r="CZ63" s="46">
        <v>-1214.0115333061271</v>
      </c>
    </row>
    <row r="64" spans="1:104" ht="12.75">
      <c r="A64" s="18">
        <v>56</v>
      </c>
      <c r="B64" s="45">
        <v>495</v>
      </c>
      <c r="D64" s="50">
        <v>110.247</v>
      </c>
      <c r="E64" s="50">
        <v>99.619568863999</v>
      </c>
      <c r="F64" s="50">
        <v>42.1189</v>
      </c>
      <c r="G64" s="50">
        <v>37.2838568742337</v>
      </c>
      <c r="H64" s="50">
        <v>174.424</v>
      </c>
      <c r="I64" s="50">
        <v>154.973041563463</v>
      </c>
      <c r="J64" s="50"/>
      <c r="K64" s="50">
        <v>21.6011</v>
      </c>
      <c r="L64" s="50">
        <v>21.9293727523562</v>
      </c>
      <c r="M64" s="50">
        <v>4.32159</v>
      </c>
      <c r="N64" s="50">
        <v>10.1054145069941</v>
      </c>
      <c r="O64" s="50">
        <v>37.8784</v>
      </c>
      <c r="P64" s="46">
        <v>38.720973550055</v>
      </c>
      <c r="Q64" s="50"/>
      <c r="R64" s="50">
        <v>1.658903</v>
      </c>
      <c r="S64" s="50">
        <v>5.25661378494737</v>
      </c>
      <c r="T64" s="50">
        <v>0.5192441</v>
      </c>
      <c r="U64" s="50">
        <v>2.83351643844194</v>
      </c>
      <c r="V64" s="50">
        <v>2.732461</v>
      </c>
      <c r="W64" s="46">
        <v>4.34547501957951</v>
      </c>
      <c r="X64" s="50"/>
      <c r="Y64" s="50">
        <v>3.20167</v>
      </c>
      <c r="Z64" s="50">
        <v>3.18300193452092</v>
      </c>
      <c r="AA64" s="50">
        <v>1.77567</v>
      </c>
      <c r="AB64" s="50">
        <v>3.18737510722821</v>
      </c>
      <c r="AC64" s="50">
        <v>4.54496</v>
      </c>
      <c r="AD64" s="46">
        <v>3.2935946977947</v>
      </c>
      <c r="AF64" s="48">
        <v>126.80555540130258</v>
      </c>
      <c r="AG64" s="49">
        <v>-381.84322870217244</v>
      </c>
      <c r="AH64" s="49">
        <v>-9.58481457532612</v>
      </c>
      <c r="AJ64" s="46">
        <v>-9.6410287875</v>
      </c>
      <c r="AK64" s="46">
        <v>-9.58481457532612</v>
      </c>
      <c r="AL64" s="46">
        <v>-5.3469862875</v>
      </c>
      <c r="AM64" s="46">
        <v>-9.597983291640947</v>
      </c>
      <c r="AN64" s="46">
        <v>-13.6860108</v>
      </c>
      <c r="AO64" s="46">
        <v>-9.91783703373429</v>
      </c>
      <c r="AQ64" s="46">
        <v>-331.98127874999994</v>
      </c>
      <c r="AR64" s="46">
        <v>-299.979426741717</v>
      </c>
      <c r="AS64" s="46">
        <v>-126.83053762499999</v>
      </c>
      <c r="AT64" s="46">
        <v>-112.27101401253624</v>
      </c>
      <c r="AU64" s="46">
        <v>-525.23427</v>
      </c>
      <c r="AV64" s="46">
        <v>-466.6625714079779</v>
      </c>
      <c r="AW64" s="50"/>
      <c r="AX64" s="46">
        <v>-65.046312375</v>
      </c>
      <c r="AY64" s="46">
        <v>-66.03482370053261</v>
      </c>
      <c r="AZ64" s="46">
        <v>-13.013387887499999</v>
      </c>
      <c r="BA64" s="46">
        <v>-30.429929434185983</v>
      </c>
      <c r="BB64" s="46">
        <v>-114.061332</v>
      </c>
      <c r="BC64" s="46">
        <v>-116.59853160260312</v>
      </c>
      <c r="BD64" s="50"/>
      <c r="BE64" s="46">
        <v>-4.99537165875</v>
      </c>
      <c r="BF64" s="46">
        <v>-15.828978259922767</v>
      </c>
      <c r="BG64" s="46">
        <v>-1.5635737961249998</v>
      </c>
      <c r="BH64" s="46">
        <v>-8.532426375258291</v>
      </c>
      <c r="BI64" s="46">
        <v>-8.22812318625</v>
      </c>
      <c r="BJ64" s="46">
        <v>-13.085311652708798</v>
      </c>
      <c r="BK64" s="50"/>
      <c r="BL64" s="46">
        <v>-402.02296278374996</v>
      </c>
      <c r="BM64" s="46">
        <v>-381.84322870217244</v>
      </c>
      <c r="BN64" s="46">
        <v>-141.407499308625</v>
      </c>
      <c r="BO64" s="46">
        <v>-151.23336982198052</v>
      </c>
      <c r="BP64" s="46">
        <v>-647.52372518625</v>
      </c>
      <c r="BQ64" s="46">
        <v>-596.3464146632898</v>
      </c>
      <c r="BS64" s="46">
        <v>-670.66925</v>
      </c>
      <c r="BT64" s="46">
        <v>-606.0190439226607</v>
      </c>
      <c r="BU64" s="46">
        <v>-256.2233083333333</v>
      </c>
      <c r="BV64" s="46">
        <v>-226.810129318255</v>
      </c>
      <c r="BW64" s="46">
        <v>-1061.0793333333334</v>
      </c>
      <c r="BX64" s="46">
        <v>-942.7526695110665</v>
      </c>
      <c r="BY64" s="47"/>
      <c r="BZ64" s="46">
        <v>-131.40669166666666</v>
      </c>
      <c r="CA64" s="46">
        <v>-133.4036842435002</v>
      </c>
      <c r="CB64" s="46">
        <v>-26.289672499999998</v>
      </c>
      <c r="CC64" s="46">
        <v>-61.474604917547445</v>
      </c>
      <c r="CD64" s="46">
        <v>-230.42693333333332</v>
      </c>
      <c r="CE64" s="46">
        <v>-235.55258909616794</v>
      </c>
      <c r="CF64" s="47"/>
      <c r="CG64" s="46">
        <v>-10.091659916666666</v>
      </c>
      <c r="CH64" s="46">
        <v>-31.977733858429833</v>
      </c>
      <c r="CI64" s="46">
        <v>-3.1587349416666664</v>
      </c>
      <c r="CJ64" s="46">
        <v>-17.2372250005218</v>
      </c>
      <c r="CK64" s="46">
        <v>-16.622471083333334</v>
      </c>
      <c r="CL64" s="46">
        <v>-26.43497303577535</v>
      </c>
      <c r="CM64" s="47"/>
      <c r="CN64" s="46">
        <v>-19.476825833333333</v>
      </c>
      <c r="CO64" s="46">
        <v>-19.363261768335597</v>
      </c>
      <c r="CP64" s="46">
        <v>-10.8019925</v>
      </c>
      <c r="CQ64" s="46">
        <v>-19.38986523563828</v>
      </c>
      <c r="CR64" s="46">
        <v>-27.648506666666666</v>
      </c>
      <c r="CS64" s="46">
        <v>-20.036034411584424</v>
      </c>
      <c r="CU64" s="46">
        <v>-812.1676015833334</v>
      </c>
      <c r="CV64" s="46">
        <v>-771.4004620245906</v>
      </c>
      <c r="CW64" s="46">
        <v>-285.671715775</v>
      </c>
      <c r="CX64" s="46">
        <v>-305.5219592363242</v>
      </c>
      <c r="CY64" s="46">
        <v>-1308.12873775</v>
      </c>
      <c r="CZ64" s="46">
        <v>-1204.7402316430098</v>
      </c>
    </row>
    <row r="65" spans="1:104" ht="12.75">
      <c r="A65" s="18">
        <v>57</v>
      </c>
      <c r="B65" s="45">
        <v>473</v>
      </c>
      <c r="D65" s="50">
        <v>99.5249</v>
      </c>
      <c r="E65" s="50">
        <v>99.1908186163843</v>
      </c>
      <c r="F65" s="50">
        <v>32.4086</v>
      </c>
      <c r="G65" s="50">
        <v>37.9786776949459</v>
      </c>
      <c r="H65" s="50">
        <v>166.243</v>
      </c>
      <c r="I65" s="50">
        <v>154.146544814854</v>
      </c>
      <c r="J65" s="50"/>
      <c r="K65" s="50">
        <v>26.3856</v>
      </c>
      <c r="L65" s="50">
        <v>21.6101685222405</v>
      </c>
      <c r="M65" s="50">
        <v>9.29001</v>
      </c>
      <c r="N65" s="50">
        <v>10.5477415990025</v>
      </c>
      <c r="O65" s="50">
        <v>43.3798</v>
      </c>
      <c r="P65" s="46">
        <v>36.674612197959</v>
      </c>
      <c r="Q65" s="50"/>
      <c r="R65" s="50">
        <v>4.499631</v>
      </c>
      <c r="S65" s="50">
        <v>5.90663356165165</v>
      </c>
      <c r="T65" s="50">
        <v>6.205246</v>
      </c>
      <c r="U65" s="50">
        <v>2.88029552306475</v>
      </c>
      <c r="V65" s="50">
        <v>2.804131</v>
      </c>
      <c r="W65" s="46">
        <v>5.3655143888192</v>
      </c>
      <c r="X65" s="50"/>
      <c r="Y65" s="50">
        <v>1.19863</v>
      </c>
      <c r="Z65" s="50">
        <v>3.24081684041111</v>
      </c>
      <c r="AA65" s="50">
        <v>1.31424</v>
      </c>
      <c r="AB65" s="50">
        <v>3.15109252084394</v>
      </c>
      <c r="AC65" s="50">
        <v>1.08371</v>
      </c>
      <c r="AD65" s="46">
        <v>3.38513787422626</v>
      </c>
      <c r="AF65" s="48">
        <v>126.70762070027645</v>
      </c>
      <c r="AG65" s="49">
        <v>-364.59061959665377</v>
      </c>
      <c r="AH65" s="49">
        <v>-9.325180390212935</v>
      </c>
      <c r="AJ65" s="46">
        <v>-3.4489579391666667</v>
      </c>
      <c r="AK65" s="46">
        <v>-9.325180390212935</v>
      </c>
      <c r="AL65" s="46">
        <v>-3.7816160800000005</v>
      </c>
      <c r="AM65" s="46">
        <v>-9.067006137685036</v>
      </c>
      <c r="AN65" s="46">
        <v>-3.1182852158333336</v>
      </c>
      <c r="AO65" s="46">
        <v>-9.74045213826321</v>
      </c>
      <c r="AQ65" s="46">
        <v>-286.37460600833333</v>
      </c>
      <c r="AR65" s="46">
        <v>-285.4133146670944</v>
      </c>
      <c r="AS65" s="46">
        <v>-93.25304578333332</v>
      </c>
      <c r="AT65" s="46">
        <v>-109.28048017739893</v>
      </c>
      <c r="AU65" s="46">
        <v>-478.35037891666667</v>
      </c>
      <c r="AV65" s="46">
        <v>-443.54383715934114</v>
      </c>
      <c r="AW65" s="50"/>
      <c r="AX65" s="46">
        <v>-75.9223652</v>
      </c>
      <c r="AY65" s="46">
        <v>-62.181459075370185</v>
      </c>
      <c r="AZ65" s="46">
        <v>-26.7312296075</v>
      </c>
      <c r="BA65" s="46">
        <v>-30.350247472663106</v>
      </c>
      <c r="BB65" s="46">
        <v>-124.82175951666667</v>
      </c>
      <c r="BC65" s="46">
        <v>-105.52814038194387</v>
      </c>
      <c r="BD65" s="50"/>
      <c r="BE65" s="46">
        <v>-12.94731323325</v>
      </c>
      <c r="BF65" s="46">
        <v>-16.99584585418915</v>
      </c>
      <c r="BG65" s="46">
        <v>-17.855078261166664</v>
      </c>
      <c r="BH65" s="46">
        <v>-8.287810342991897</v>
      </c>
      <c r="BI65" s="46">
        <v>-8.068653274916667</v>
      </c>
      <c r="BJ65" s="46">
        <v>-15.438820527628181</v>
      </c>
      <c r="BK65" s="50"/>
      <c r="BL65" s="46">
        <v>-375.2442844415833</v>
      </c>
      <c r="BM65" s="46">
        <v>-364.59061959665377</v>
      </c>
      <c r="BN65" s="46">
        <v>-137.83935365199997</v>
      </c>
      <c r="BO65" s="46">
        <v>-147.91853799305392</v>
      </c>
      <c r="BP65" s="46">
        <v>-611.24079170825</v>
      </c>
      <c r="BQ65" s="46">
        <v>-564.5107980689132</v>
      </c>
      <c r="BS65" s="46">
        <v>-605.4431416666666</v>
      </c>
      <c r="BT65" s="46">
        <v>-603.4108132496712</v>
      </c>
      <c r="BU65" s="46">
        <v>-197.15231666666665</v>
      </c>
      <c r="BV65" s="46">
        <v>-231.03695597758758</v>
      </c>
      <c r="BW65" s="46">
        <v>-1011.3115833333334</v>
      </c>
      <c r="BX65" s="46">
        <v>-937.7248142903619</v>
      </c>
      <c r="BY65" s="47"/>
      <c r="BZ65" s="46">
        <v>-160.5124</v>
      </c>
      <c r="CA65" s="46">
        <v>-131.46185851029637</v>
      </c>
      <c r="CB65" s="46">
        <v>-56.5142275</v>
      </c>
      <c r="CC65" s="46">
        <v>-64.16542806059854</v>
      </c>
      <c r="CD65" s="46">
        <v>-263.8937833333333</v>
      </c>
      <c r="CE65" s="46">
        <v>-223.10389087091727</v>
      </c>
      <c r="CF65" s="47"/>
      <c r="CG65" s="46">
        <v>-27.37275525</v>
      </c>
      <c r="CH65" s="46">
        <v>-35.93202083338087</v>
      </c>
      <c r="CI65" s="46">
        <v>-37.74857983333333</v>
      </c>
      <c r="CJ65" s="46">
        <v>-17.521797765310563</v>
      </c>
      <c r="CK65" s="46">
        <v>-17.05846358333333</v>
      </c>
      <c r="CL65" s="46">
        <v>-32.640212531983465</v>
      </c>
      <c r="CM65" s="47"/>
      <c r="CN65" s="46">
        <v>-7.291665833333334</v>
      </c>
      <c r="CO65" s="46">
        <v>-19.71496911250092</v>
      </c>
      <c r="CP65" s="46">
        <v>-7.994960000000001</v>
      </c>
      <c r="CQ65" s="46">
        <v>-19.169146168467304</v>
      </c>
      <c r="CR65" s="46">
        <v>-6.592569166666666</v>
      </c>
      <c r="CS65" s="46">
        <v>-20.59292206820975</v>
      </c>
      <c r="CU65" s="46">
        <v>-793.3282969166667</v>
      </c>
      <c r="CV65" s="46">
        <v>-770.8046925933484</v>
      </c>
      <c r="CW65" s="46">
        <v>-291.415124</v>
      </c>
      <c r="CX65" s="46">
        <v>-312.72418180349666</v>
      </c>
      <c r="CY65" s="46">
        <v>-1292.26383025</v>
      </c>
      <c r="CZ65" s="46">
        <v>-1193.4689176932627</v>
      </c>
    </row>
    <row r="66" spans="1:104" ht="12.75">
      <c r="A66" s="18">
        <v>58</v>
      </c>
      <c r="B66" s="45">
        <v>456</v>
      </c>
      <c r="D66" s="50">
        <v>90.8606</v>
      </c>
      <c r="E66" s="50">
        <v>98.6466225438235</v>
      </c>
      <c r="F66" s="50">
        <v>40.4476</v>
      </c>
      <c r="G66" s="50">
        <v>39.2637563772462</v>
      </c>
      <c r="H66" s="50">
        <v>139.554</v>
      </c>
      <c r="I66" s="50">
        <v>152.832931787084</v>
      </c>
      <c r="J66" s="50"/>
      <c r="K66" s="50">
        <v>19.6887</v>
      </c>
      <c r="L66" s="50">
        <v>21.3323209080539</v>
      </c>
      <c r="M66" s="50">
        <v>15.1638</v>
      </c>
      <c r="N66" s="50">
        <v>10.8909067021486</v>
      </c>
      <c r="O66" s="50">
        <v>24.0594</v>
      </c>
      <c r="P66" s="46">
        <v>34.2446135503951</v>
      </c>
      <c r="Q66" s="50"/>
      <c r="R66" s="50">
        <v>3.582559</v>
      </c>
      <c r="S66" s="50">
        <v>6.44179065591886</v>
      </c>
      <c r="T66" s="50">
        <v>2.843403</v>
      </c>
      <c r="U66" s="50">
        <v>2.91475634057289</v>
      </c>
      <c r="V66" s="50">
        <v>4.296505</v>
      </c>
      <c r="W66" s="46">
        <v>7.85852031137729</v>
      </c>
      <c r="X66" s="50"/>
      <c r="Y66" s="50">
        <v>3.06059</v>
      </c>
      <c r="Z66" s="50">
        <v>3.31584024856824</v>
      </c>
      <c r="AA66" s="50">
        <v>1.67539</v>
      </c>
      <c r="AB66" s="50">
        <v>3.13690387269292</v>
      </c>
      <c r="AC66" s="50">
        <v>4.39854</v>
      </c>
      <c r="AD66" s="46">
        <v>3.53557802047149</v>
      </c>
      <c r="AF66" s="48">
        <v>126.42073410779626</v>
      </c>
      <c r="AG66" s="49">
        <v>-350.69111641502684</v>
      </c>
      <c r="AH66" s="49">
        <v>-9.198140849528297</v>
      </c>
      <c r="AJ66" s="46">
        <v>-8.49007666</v>
      </c>
      <c r="AK66" s="46">
        <v>-9.198140849528297</v>
      </c>
      <c r="AL66" s="46">
        <v>-4.64753186</v>
      </c>
      <c r="AM66" s="46">
        <v>-8.70177134285016</v>
      </c>
      <c r="AN66" s="46">
        <v>-12.201549959999998</v>
      </c>
      <c r="AO66" s="46">
        <v>-9.807693428787912</v>
      </c>
      <c r="AQ66" s="46">
        <v>-252.04730439999997</v>
      </c>
      <c r="AR66" s="46">
        <v>-273.6457309365664</v>
      </c>
      <c r="AS66" s="46">
        <v>-112.2016424</v>
      </c>
      <c r="AT66" s="46">
        <v>-108.91766019048096</v>
      </c>
      <c r="AU66" s="46">
        <v>-387.12279599999994</v>
      </c>
      <c r="AV66" s="46">
        <v>-423.958552777371</v>
      </c>
      <c r="AW66" s="50"/>
      <c r="AX66" s="46">
        <v>-54.6164538</v>
      </c>
      <c r="AY66" s="46">
        <v>-59.17585819894152</v>
      </c>
      <c r="AZ66" s="46">
        <v>-42.0643812</v>
      </c>
      <c r="BA66" s="46">
        <v>-30.211375191760215</v>
      </c>
      <c r="BB66" s="46">
        <v>-66.7407756</v>
      </c>
      <c r="BC66" s="46">
        <v>-94.994557988796</v>
      </c>
      <c r="BD66" s="50"/>
      <c r="BE66" s="46">
        <v>-9.938018666000001</v>
      </c>
      <c r="BF66" s="46">
        <v>-17.869527279518916</v>
      </c>
      <c r="BG66" s="46">
        <v>-7.887599922</v>
      </c>
      <c r="BH66" s="46">
        <v>-8.085534088749196</v>
      </c>
      <c r="BI66" s="46">
        <v>-11.918504869999998</v>
      </c>
      <c r="BJ66" s="46">
        <v>-21.799535343760603</v>
      </c>
      <c r="BK66" s="50"/>
      <c r="BL66" s="46">
        <v>-316.60177686599997</v>
      </c>
      <c r="BM66" s="46">
        <v>-350.69111641502684</v>
      </c>
      <c r="BN66" s="46">
        <v>-162.15362352199998</v>
      </c>
      <c r="BO66" s="46">
        <v>-147.21456947099037</v>
      </c>
      <c r="BP66" s="46">
        <v>-465.78207646999994</v>
      </c>
      <c r="BQ66" s="46">
        <v>-540.7526461099276</v>
      </c>
      <c r="BS66" s="46">
        <v>-552.7353166666667</v>
      </c>
      <c r="BT66" s="46">
        <v>-600.100287141593</v>
      </c>
      <c r="BU66" s="46">
        <v>-246.05623333333332</v>
      </c>
      <c r="BV66" s="46">
        <v>-238.85451796158108</v>
      </c>
      <c r="BW66" s="46">
        <v>-848.9535</v>
      </c>
      <c r="BX66" s="46">
        <v>-929.7336683714276</v>
      </c>
      <c r="BY66" s="47"/>
      <c r="BZ66" s="46">
        <v>-119.772925</v>
      </c>
      <c r="CA66" s="46">
        <v>-129.7716188573279</v>
      </c>
      <c r="CB66" s="46">
        <v>-92.24645000000001</v>
      </c>
      <c r="CC66" s="46">
        <v>-66.25301577140398</v>
      </c>
      <c r="CD66" s="46">
        <v>-146.36135000000002</v>
      </c>
      <c r="CE66" s="46">
        <v>-208.32139909823687</v>
      </c>
      <c r="CF66" s="47"/>
      <c r="CG66" s="46">
        <v>-21.793900583333333</v>
      </c>
      <c r="CH66" s="46">
        <v>-39.1875598235064</v>
      </c>
      <c r="CI66" s="46">
        <v>-17.297368249999998</v>
      </c>
      <c r="CJ66" s="46">
        <v>-17.731434405151745</v>
      </c>
      <c r="CK66" s="46">
        <v>-26.137072083333333</v>
      </c>
      <c r="CL66" s="46">
        <v>-47.805998560878514</v>
      </c>
      <c r="CM66" s="47"/>
      <c r="CN66" s="46">
        <v>-18.618589166666666</v>
      </c>
      <c r="CO66" s="46">
        <v>-20.171361512123458</v>
      </c>
      <c r="CP66" s="46">
        <v>-10.191955833333333</v>
      </c>
      <c r="CQ66" s="46">
        <v>-19.082831892215264</v>
      </c>
      <c r="CR66" s="46">
        <v>-26.757785</v>
      </c>
      <c r="CS66" s="46">
        <v>-21.508099624534896</v>
      </c>
      <c r="CU66" s="46">
        <v>-694.30214225</v>
      </c>
      <c r="CV66" s="46">
        <v>-769.0594658224272</v>
      </c>
      <c r="CW66" s="46">
        <v>-355.6000515833333</v>
      </c>
      <c r="CX66" s="46">
        <v>-322.8389681381368</v>
      </c>
      <c r="CY66" s="46">
        <v>-1021.4519220833333</v>
      </c>
      <c r="CZ66" s="46">
        <v>-1185.861066030543</v>
      </c>
    </row>
    <row r="67" spans="1:104" ht="12.75">
      <c r="A67" s="18">
        <v>59</v>
      </c>
      <c r="B67" s="45">
        <v>441</v>
      </c>
      <c r="D67" s="50">
        <v>96.3277</v>
      </c>
      <c r="E67" s="50">
        <v>98.7729047930066</v>
      </c>
      <c r="F67" s="50">
        <v>26.2378</v>
      </c>
      <c r="G67" s="50">
        <v>40.3360608841435</v>
      </c>
      <c r="H67" s="50">
        <v>154.2</v>
      </c>
      <c r="I67" s="50">
        <v>151.583894319469</v>
      </c>
      <c r="J67" s="50"/>
      <c r="K67" s="50">
        <v>24.8403</v>
      </c>
      <c r="L67" s="50">
        <v>21.0094292174363</v>
      </c>
      <c r="M67" s="50">
        <v>2.91503</v>
      </c>
      <c r="N67" s="50">
        <v>11.0385517567923</v>
      </c>
      <c r="O67" s="50">
        <v>42.9436</v>
      </c>
      <c r="P67" s="46">
        <v>32.0313625078997</v>
      </c>
      <c r="Q67" s="50"/>
      <c r="R67" s="50">
        <v>2.825864</v>
      </c>
      <c r="S67" s="50">
        <v>6.95975232136119</v>
      </c>
      <c r="T67" s="50">
        <v>1.266401</v>
      </c>
      <c r="U67" s="50">
        <v>2.94253621832348</v>
      </c>
      <c r="V67" s="50">
        <v>4.113486</v>
      </c>
      <c r="W67" s="46">
        <v>10.4121621984856</v>
      </c>
      <c r="X67" s="50"/>
      <c r="Y67" s="50">
        <v>2.35864</v>
      </c>
      <c r="Z67" s="50">
        <v>3.40567613270982</v>
      </c>
      <c r="AA67" s="50">
        <v>3.04135</v>
      </c>
      <c r="AB67" s="50">
        <v>3.13576052957348</v>
      </c>
      <c r="AC67" s="50">
        <v>1.79494</v>
      </c>
      <c r="AD67" s="46">
        <v>3.65540797013846</v>
      </c>
      <c r="AF67" s="48">
        <v>126.74208633180409</v>
      </c>
      <c r="AG67" s="49">
        <v>-340.0173321066475</v>
      </c>
      <c r="AH67" s="49">
        <v>-9.136577645027272</v>
      </c>
      <c r="AJ67" s="46">
        <v>-6.32764146</v>
      </c>
      <c r="AK67" s="46">
        <v>-9.136577645027272</v>
      </c>
      <c r="AL67" s="46">
        <v>-8.1591817125</v>
      </c>
      <c r="AM67" s="46">
        <v>-8.412461560713254</v>
      </c>
      <c r="AN67" s="46">
        <v>-4.815375285</v>
      </c>
      <c r="AO67" s="46">
        <v>-9.806545731888955</v>
      </c>
      <c r="AQ67" s="46">
        <v>-258.42313717499997</v>
      </c>
      <c r="AR67" s="46">
        <v>-264.9830103334385</v>
      </c>
      <c r="AS67" s="46">
        <v>-70.38945795</v>
      </c>
      <c r="AT67" s="46">
        <v>-108.21156733693597</v>
      </c>
      <c r="AU67" s="46">
        <v>-413.68004999999994</v>
      </c>
      <c r="AV67" s="46">
        <v>-406.6616924855554</v>
      </c>
      <c r="AW67" s="50"/>
      <c r="AX67" s="46">
        <v>-66.64031482499999</v>
      </c>
      <c r="AY67" s="46">
        <v>-56.36304623307723</v>
      </c>
      <c r="AZ67" s="46">
        <v>-7.820296732499999</v>
      </c>
      <c r="BA67" s="46">
        <v>-29.61367472553454</v>
      </c>
      <c r="BB67" s="46">
        <v>-115.2069429</v>
      </c>
      <c r="BC67" s="46">
        <v>-85.93213776806793</v>
      </c>
      <c r="BD67" s="50"/>
      <c r="BE67" s="46">
        <v>-7.581086646</v>
      </c>
      <c r="BF67" s="46">
        <v>-18.671275540131735</v>
      </c>
      <c r="BG67" s="46">
        <v>-3.3974372827500003</v>
      </c>
      <c r="BH67" s="46">
        <v>-7.894089039707315</v>
      </c>
      <c r="BI67" s="46">
        <v>-11.0354545665</v>
      </c>
      <c r="BJ67" s="46">
        <v>-27.933228137987243</v>
      </c>
      <c r="BK67" s="50"/>
      <c r="BL67" s="46">
        <v>-332.644538646</v>
      </c>
      <c r="BM67" s="46">
        <v>-340.0173321066474</v>
      </c>
      <c r="BN67" s="46">
        <v>-81.60719196525</v>
      </c>
      <c r="BO67" s="46">
        <v>-145.71933110217785</v>
      </c>
      <c r="BP67" s="46">
        <v>-539.9224474665</v>
      </c>
      <c r="BQ67" s="46">
        <v>-520.5270583916106</v>
      </c>
      <c r="BS67" s="46">
        <v>-585.9935083333332</v>
      </c>
      <c r="BT67" s="46">
        <v>-600.8685041574569</v>
      </c>
      <c r="BU67" s="46">
        <v>-159.61328333333333</v>
      </c>
      <c r="BV67" s="46">
        <v>-245.37770371187295</v>
      </c>
      <c r="BW67" s="46">
        <v>-938.0499999999998</v>
      </c>
      <c r="BX67" s="46">
        <v>-922.1353571101031</v>
      </c>
      <c r="BY67" s="47"/>
      <c r="BZ67" s="46">
        <v>-151.11182499999998</v>
      </c>
      <c r="CA67" s="46">
        <v>-127.80736107273748</v>
      </c>
      <c r="CB67" s="46">
        <v>-17.733099166666666</v>
      </c>
      <c r="CC67" s="46">
        <v>-67.15118985381983</v>
      </c>
      <c r="CD67" s="46">
        <v>-261.2402333333333</v>
      </c>
      <c r="CE67" s="46">
        <v>-194.85745525638987</v>
      </c>
      <c r="CF67" s="47"/>
      <c r="CG67" s="46">
        <v>-17.190672666666668</v>
      </c>
      <c r="CH67" s="46">
        <v>-42.338493288280574</v>
      </c>
      <c r="CI67" s="46">
        <v>-7.7039394166666675</v>
      </c>
      <c r="CJ67" s="46">
        <v>-17.900428661467835</v>
      </c>
      <c r="CK67" s="46">
        <v>-25.0237065</v>
      </c>
      <c r="CL67" s="46">
        <v>-63.340653374120734</v>
      </c>
      <c r="CM67" s="47"/>
      <c r="CN67" s="46">
        <v>-14.348393333333332</v>
      </c>
      <c r="CO67" s="46">
        <v>-20.717863140651406</v>
      </c>
      <c r="CP67" s="46">
        <v>-18.501545833333335</v>
      </c>
      <c r="CQ67" s="46">
        <v>-19.07587655490534</v>
      </c>
      <c r="CR67" s="46">
        <v>-10.919218333333333</v>
      </c>
      <c r="CS67" s="46">
        <v>-22.23706515167563</v>
      </c>
      <c r="CU67" s="46">
        <v>-754.2960059999998</v>
      </c>
      <c r="CV67" s="46">
        <v>-771.014358518475</v>
      </c>
      <c r="CW67" s="46">
        <v>-185.05032191666666</v>
      </c>
      <c r="CX67" s="46">
        <v>-330.42932222716064</v>
      </c>
      <c r="CY67" s="46">
        <v>-1224.313939833333</v>
      </c>
      <c r="CZ67" s="46">
        <v>-1180.3334657406135</v>
      </c>
    </row>
    <row r="68" spans="1:104" ht="12.75">
      <c r="A68" s="18">
        <v>60</v>
      </c>
      <c r="B68" s="45">
        <v>428</v>
      </c>
      <c r="D68" s="50">
        <v>96.2115</v>
      </c>
      <c r="E68" s="50">
        <v>98.6365502728488</v>
      </c>
      <c r="F68" s="50">
        <v>38.7435</v>
      </c>
      <c r="G68" s="50">
        <v>41.8444976845828</v>
      </c>
      <c r="H68" s="50">
        <v>145.952</v>
      </c>
      <c r="I68" s="50">
        <v>149.796113598645</v>
      </c>
      <c r="J68" s="50"/>
      <c r="K68" s="50">
        <v>16.7714</v>
      </c>
      <c r="L68" s="50">
        <v>20.7894370129081</v>
      </c>
      <c r="M68" s="50">
        <v>8.15932</v>
      </c>
      <c r="N68" s="50">
        <v>11.1649720023465</v>
      </c>
      <c r="O68" s="50">
        <v>24.2253</v>
      </c>
      <c r="P68" s="46">
        <v>30.4012038285218</v>
      </c>
      <c r="Q68" s="50"/>
      <c r="R68" s="50">
        <v>9.678904</v>
      </c>
      <c r="S68" s="50">
        <v>7.24603446500036</v>
      </c>
      <c r="T68" s="50">
        <v>2.693854</v>
      </c>
      <c r="U68" s="50">
        <v>2.94106874537511</v>
      </c>
      <c r="V68" s="50">
        <v>15.72465</v>
      </c>
      <c r="W68" s="46">
        <v>12.9385341383436</v>
      </c>
      <c r="X68" s="50"/>
      <c r="Y68" s="50">
        <v>2.15449</v>
      </c>
      <c r="Z68" s="50">
        <v>3.51349956073594</v>
      </c>
      <c r="AA68" s="50">
        <v>0.531862</v>
      </c>
      <c r="AB68" s="50">
        <v>3.15967339361955</v>
      </c>
      <c r="AC68" s="50">
        <v>3.55892</v>
      </c>
      <c r="AD68" s="46">
        <v>3.77700295246218</v>
      </c>
      <c r="AF68" s="48">
        <v>126.67202175075725</v>
      </c>
      <c r="AG68" s="49">
        <v>-329.81172063172164</v>
      </c>
      <c r="AH68" s="49">
        <v>-9.147981689636142</v>
      </c>
      <c r="AJ68" s="46">
        <v>-5.609573796666667</v>
      </c>
      <c r="AK68" s="46">
        <v>-9.147981689636142</v>
      </c>
      <c r="AL68" s="46">
        <v>-1.3847913606666666</v>
      </c>
      <c r="AM68" s="46">
        <v>-8.226736292520767</v>
      </c>
      <c r="AN68" s="46">
        <v>-9.266241373333335</v>
      </c>
      <c r="AO68" s="46">
        <v>-9.834056687227363</v>
      </c>
      <c r="AQ68" s="46">
        <v>-250.5026755</v>
      </c>
      <c r="AR68" s="46">
        <v>-256.81669806040736</v>
      </c>
      <c r="AS68" s="46">
        <v>-100.8751595</v>
      </c>
      <c r="AT68" s="46">
        <v>-108.94912380475876</v>
      </c>
      <c r="AU68" s="46">
        <v>-380.0103573333333</v>
      </c>
      <c r="AV68" s="46">
        <v>-390.0191477730054</v>
      </c>
      <c r="AW68" s="50"/>
      <c r="AX68" s="46">
        <v>-43.66713513333333</v>
      </c>
      <c r="AY68" s="46">
        <v>-54.12876416927505</v>
      </c>
      <c r="AZ68" s="46">
        <v>-21.244149506666663</v>
      </c>
      <c r="BA68" s="46">
        <v>-29.069865436776173</v>
      </c>
      <c r="BB68" s="46">
        <v>-63.074606100000004</v>
      </c>
      <c r="BC68" s="46">
        <v>-79.15460103486126</v>
      </c>
      <c r="BD68" s="50"/>
      <c r="BE68" s="46">
        <v>-25.200639714666664</v>
      </c>
      <c r="BF68" s="46">
        <v>-18.86625840203927</v>
      </c>
      <c r="BG68" s="46">
        <v>-7.013897864666666</v>
      </c>
      <c r="BH68" s="46">
        <v>-7.657562656708328</v>
      </c>
      <c r="BI68" s="46">
        <v>-40.941747050000004</v>
      </c>
      <c r="BJ68" s="46">
        <v>-33.68763005153396</v>
      </c>
      <c r="BK68" s="50"/>
      <c r="BL68" s="46">
        <v>-319.37045034799996</v>
      </c>
      <c r="BM68" s="46">
        <v>-329.81172063172164</v>
      </c>
      <c r="BN68" s="46">
        <v>-129.13320687133333</v>
      </c>
      <c r="BO68" s="46">
        <v>-145.67655189824328</v>
      </c>
      <c r="BP68" s="46">
        <v>-484.02671048333326</v>
      </c>
      <c r="BQ68" s="46">
        <v>-502.86137885940065</v>
      </c>
      <c r="BS68" s="46">
        <v>-585.2866250000001</v>
      </c>
      <c r="BT68" s="46">
        <v>-600.0390141598302</v>
      </c>
      <c r="BU68" s="46">
        <v>-235.68962499999998</v>
      </c>
      <c r="BV68" s="46">
        <v>-254.554027581212</v>
      </c>
      <c r="BW68" s="46">
        <v>-887.8746666666666</v>
      </c>
      <c r="BX68" s="46">
        <v>-911.2596910584238</v>
      </c>
      <c r="BY68" s="47"/>
      <c r="BZ68" s="46">
        <v>-102.02601666666666</v>
      </c>
      <c r="CA68" s="46">
        <v>-126.4690751618576</v>
      </c>
      <c r="CB68" s="46">
        <v>-49.635863333333326</v>
      </c>
      <c r="CC68" s="46">
        <v>-67.92024634760789</v>
      </c>
      <c r="CD68" s="46">
        <v>-147.370575</v>
      </c>
      <c r="CE68" s="46">
        <v>-184.9406566235076</v>
      </c>
      <c r="CF68" s="47"/>
      <c r="CG68" s="46">
        <v>-58.87999933333333</v>
      </c>
      <c r="CH68" s="46">
        <v>-44.08004299541885</v>
      </c>
      <c r="CI68" s="46">
        <v>-16.387611833333334</v>
      </c>
      <c r="CJ68" s="46">
        <v>-17.891501534365254</v>
      </c>
      <c r="CK68" s="46">
        <v>-95.6582875</v>
      </c>
      <c r="CL68" s="46">
        <v>-78.70941600825691</v>
      </c>
      <c r="CM68" s="47"/>
      <c r="CN68" s="46">
        <v>-13.106480833333334</v>
      </c>
      <c r="CO68" s="46">
        <v>-21.373788994476968</v>
      </c>
      <c r="CP68" s="46">
        <v>-3.2354938333333334</v>
      </c>
      <c r="CQ68" s="46">
        <v>-19.22134647785226</v>
      </c>
      <c r="CR68" s="46">
        <v>-21.65009666666667</v>
      </c>
      <c r="CS68" s="46">
        <v>-22.976767960811596</v>
      </c>
      <c r="CU68" s="46">
        <v>-746.1926410000001</v>
      </c>
      <c r="CV68" s="46">
        <v>-770.5881323171067</v>
      </c>
      <c r="CW68" s="46">
        <v>-301.7131001666666</v>
      </c>
      <c r="CX68" s="46">
        <v>-340.3657754631852</v>
      </c>
      <c r="CY68" s="46">
        <v>-1130.9035291666664</v>
      </c>
      <c r="CZ68" s="46">
        <v>-1174.9097636901884</v>
      </c>
    </row>
    <row r="69" spans="1:104" ht="12.75">
      <c r="A69" s="18">
        <v>61</v>
      </c>
      <c r="B69" s="45">
        <v>417</v>
      </c>
      <c r="D69" s="50">
        <v>106.341</v>
      </c>
      <c r="E69" s="50">
        <v>98.764601129487</v>
      </c>
      <c r="F69" s="50">
        <v>52.6201</v>
      </c>
      <c r="G69" s="50">
        <v>43.4538065614877</v>
      </c>
      <c r="H69" s="50">
        <v>160.523</v>
      </c>
      <c r="I69" s="50">
        <v>148.423481962276</v>
      </c>
      <c r="J69" s="50"/>
      <c r="K69" s="50">
        <v>13.3548</v>
      </c>
      <c r="L69" s="50">
        <v>20.5005435404978</v>
      </c>
      <c r="M69" s="50">
        <v>9.96204</v>
      </c>
      <c r="N69" s="50">
        <v>11.2339816854944</v>
      </c>
      <c r="O69" s="50">
        <v>16.7767</v>
      </c>
      <c r="P69" s="46">
        <v>29.3953025236934</v>
      </c>
      <c r="Q69" s="50"/>
      <c r="R69" s="50">
        <v>6.299348</v>
      </c>
      <c r="S69" s="50">
        <v>7.3980548779489</v>
      </c>
      <c r="T69" s="50">
        <v>0.4407922</v>
      </c>
      <c r="U69" s="50">
        <v>2.91091764758405</v>
      </c>
      <c r="V69" s="50">
        <v>12.2082</v>
      </c>
      <c r="W69" s="46">
        <v>14.7751520719275</v>
      </c>
      <c r="X69" s="50"/>
      <c r="Y69" s="50">
        <v>7.06554</v>
      </c>
      <c r="Z69" s="50">
        <v>3.62068794161456</v>
      </c>
      <c r="AA69" s="50">
        <v>6.67124</v>
      </c>
      <c r="AB69" s="50">
        <v>3.19845308619503</v>
      </c>
      <c r="AC69" s="50">
        <v>7.46322</v>
      </c>
      <c r="AD69" s="46">
        <v>3.89950828860709</v>
      </c>
      <c r="AF69" s="48">
        <v>126.6631995479337</v>
      </c>
      <c r="AG69" s="49">
        <v>-321.31287145322085</v>
      </c>
      <c r="AH69" s="49">
        <v>-9.184780135890735</v>
      </c>
      <c r="AJ69" s="46">
        <v>-17.923508595</v>
      </c>
      <c r="AK69" s="46">
        <v>-9.184780135890735</v>
      </c>
      <c r="AL69" s="46">
        <v>-16.92326807</v>
      </c>
      <c r="AM69" s="46">
        <v>-8.113675866405243</v>
      </c>
      <c r="AN69" s="46">
        <v>-18.932323335</v>
      </c>
      <c r="AO69" s="46">
        <v>-9.892077651124037</v>
      </c>
      <c r="AQ69" s="46">
        <v>-269.76053175</v>
      </c>
      <c r="AR69" s="46">
        <v>-250.54110191522616</v>
      </c>
      <c r="AS69" s="46">
        <v>-133.484038675</v>
      </c>
      <c r="AT69" s="46">
        <v>-110.23144379485392</v>
      </c>
      <c r="AU69" s="46">
        <v>-407.20672025</v>
      </c>
      <c r="AV69" s="46">
        <v>-376.5132678678037</v>
      </c>
      <c r="AW69" s="50"/>
      <c r="AX69" s="46">
        <v>-33.8777889</v>
      </c>
      <c r="AY69" s="46">
        <v>-52.004753826357806</v>
      </c>
      <c r="AZ69" s="46">
        <v>-25.271204970000003</v>
      </c>
      <c r="BA69" s="46">
        <v>-28.497803040677923</v>
      </c>
      <c r="BB69" s="46">
        <v>-42.558293725000006</v>
      </c>
      <c r="BC69" s="46">
        <v>-74.56853367697923</v>
      </c>
      <c r="BD69" s="50"/>
      <c r="BE69" s="46">
        <v>-15.979871039</v>
      </c>
      <c r="BF69" s="46">
        <v>-18.767015711636873</v>
      </c>
      <c r="BG69" s="46">
        <v>-1.1181796133500002</v>
      </c>
      <c r="BH69" s="46">
        <v>-7.384270342508838</v>
      </c>
      <c r="BI69" s="46">
        <v>-30.969151349999997</v>
      </c>
      <c r="BJ69" s="46">
        <v>-37.48086701846209</v>
      </c>
      <c r="BK69" s="50"/>
      <c r="BL69" s="46">
        <v>-319.61819168899996</v>
      </c>
      <c r="BM69" s="46">
        <v>-321.31287145322085</v>
      </c>
      <c r="BN69" s="46">
        <v>-159.87342325835002</v>
      </c>
      <c r="BO69" s="46">
        <v>-146.1135171780407</v>
      </c>
      <c r="BP69" s="46">
        <v>-480.734165325</v>
      </c>
      <c r="BQ69" s="46">
        <v>-488.56266856324504</v>
      </c>
      <c r="BS69" s="46">
        <v>-646.90775</v>
      </c>
      <c r="BT69" s="46">
        <v>-600.8179902043793</v>
      </c>
      <c r="BU69" s="46">
        <v>-320.10560833333335</v>
      </c>
      <c r="BV69" s="46">
        <v>-264.34398991571686</v>
      </c>
      <c r="BW69" s="46">
        <v>-976.5149166666666</v>
      </c>
      <c r="BX69" s="46">
        <v>-902.9095152705124</v>
      </c>
      <c r="BY69" s="47"/>
      <c r="BZ69" s="46">
        <v>-81.2417</v>
      </c>
      <c r="CA69" s="46">
        <v>-124.71163987136164</v>
      </c>
      <c r="CB69" s="46">
        <v>-60.60241</v>
      </c>
      <c r="CC69" s="46">
        <v>-68.34005525342427</v>
      </c>
      <c r="CD69" s="46">
        <v>-102.05825833333334</v>
      </c>
      <c r="CE69" s="46">
        <v>-178.8214236858015</v>
      </c>
      <c r="CF69" s="47"/>
      <c r="CG69" s="46">
        <v>-38.32103366666667</v>
      </c>
      <c r="CH69" s="46">
        <v>-45.00483384085581</v>
      </c>
      <c r="CI69" s="46">
        <v>-2.6814858833333335</v>
      </c>
      <c r="CJ69" s="46">
        <v>-17.708082356136302</v>
      </c>
      <c r="CK69" s="46">
        <v>-74.26655</v>
      </c>
      <c r="CL69" s="46">
        <v>-89.88217510422562</v>
      </c>
      <c r="CM69" s="47"/>
      <c r="CN69" s="46">
        <v>-42.982035</v>
      </c>
      <c r="CO69" s="46">
        <v>-22.025851644821905</v>
      </c>
      <c r="CP69" s="46">
        <v>-40.583376666666666</v>
      </c>
      <c r="CQ69" s="46">
        <v>-19.4572562743531</v>
      </c>
      <c r="CR69" s="46">
        <v>-45.401255</v>
      </c>
      <c r="CS69" s="46">
        <v>-23.722008755693132</v>
      </c>
      <c r="CU69" s="46">
        <v>-766.4704836666667</v>
      </c>
      <c r="CV69" s="46">
        <v>-770.5344639165967</v>
      </c>
      <c r="CW69" s="46">
        <v>-383.3895042166667</v>
      </c>
      <c r="CX69" s="46">
        <v>-350.39212752527743</v>
      </c>
      <c r="CY69" s="46">
        <v>-1152.839725</v>
      </c>
      <c r="CZ69" s="46">
        <v>-1171.6131140605394</v>
      </c>
    </row>
    <row r="70" spans="1:104" ht="12.75">
      <c r="A70" s="18">
        <v>62</v>
      </c>
      <c r="B70" s="45">
        <v>407</v>
      </c>
      <c r="D70" s="50">
        <v>98.5301</v>
      </c>
      <c r="E70" s="50">
        <v>98.671950186568</v>
      </c>
      <c r="F70" s="50">
        <v>51.2165</v>
      </c>
      <c r="G70" s="50">
        <v>44.862964994678</v>
      </c>
      <c r="H70" s="50">
        <v>142.097</v>
      </c>
      <c r="I70" s="50">
        <v>146.398693538323</v>
      </c>
      <c r="J70" s="50"/>
      <c r="K70" s="50">
        <v>28.5554</v>
      </c>
      <c r="L70" s="50">
        <v>20.1723006742412</v>
      </c>
      <c r="M70" s="50">
        <v>19.5033</v>
      </c>
      <c r="N70" s="50">
        <v>11.3358177820979</v>
      </c>
      <c r="O70" s="50">
        <v>36.8906</v>
      </c>
      <c r="P70" s="46">
        <v>28.6801795633495</v>
      </c>
      <c r="Q70" s="50"/>
      <c r="R70" s="50">
        <v>25.42259</v>
      </c>
      <c r="S70" s="50">
        <v>7.48892621240721</v>
      </c>
      <c r="T70" s="50">
        <v>3.919152</v>
      </c>
      <c r="U70" s="50">
        <v>2.87021574867516</v>
      </c>
      <c r="V70" s="50">
        <v>45.22318</v>
      </c>
      <c r="W70" s="46">
        <v>16.2548815431544</v>
      </c>
      <c r="X70" s="50"/>
      <c r="Y70" s="50">
        <v>4.76411</v>
      </c>
      <c r="Z70" s="50">
        <v>3.71848948214443</v>
      </c>
      <c r="AA70" s="50">
        <v>2.34648</v>
      </c>
      <c r="AB70" s="50">
        <v>3.24742432406422</v>
      </c>
      <c r="AC70" s="50">
        <v>6.9903</v>
      </c>
      <c r="AD70" s="46">
        <v>4.00566440990077</v>
      </c>
      <c r="AF70" s="48">
        <v>126.3331770732164</v>
      </c>
      <c r="AG70" s="49">
        <v>-312.7904186685277</v>
      </c>
      <c r="AH70" s="49">
        <v>-9.206670083666095</v>
      </c>
      <c r="AJ70" s="46">
        <v>-11.795539350833332</v>
      </c>
      <c r="AK70" s="46">
        <v>-9.206670083666095</v>
      </c>
      <c r="AL70" s="46">
        <v>-5.809688940000001</v>
      </c>
      <c r="AM70" s="46">
        <v>-8.040352007689336</v>
      </c>
      <c r="AN70" s="46">
        <v>-17.307400275</v>
      </c>
      <c r="AO70" s="46">
        <v>-9.917691273546815</v>
      </c>
      <c r="AQ70" s="46">
        <v>-243.95231675833332</v>
      </c>
      <c r="AR70" s="46">
        <v>-244.30352599942685</v>
      </c>
      <c r="AS70" s="46">
        <v>-126.80778595833334</v>
      </c>
      <c r="AT70" s="46">
        <v>-111.07696274640651</v>
      </c>
      <c r="AU70" s="46">
        <v>-351.8203305833334</v>
      </c>
      <c r="AV70" s="46">
        <v>-362.4709653097595</v>
      </c>
      <c r="AW70" s="50"/>
      <c r="AX70" s="46">
        <v>-70.70079078333333</v>
      </c>
      <c r="AY70" s="46">
        <v>-49.94493544436502</v>
      </c>
      <c r="AZ70" s="46">
        <v>-48.288545524999996</v>
      </c>
      <c r="BA70" s="46">
        <v>-28.06654017699256</v>
      </c>
      <c r="BB70" s="46">
        <v>-91.33805138333332</v>
      </c>
      <c r="BC70" s="46">
        <v>-71.00973458388975</v>
      </c>
      <c r="BD70" s="50"/>
      <c r="BE70" s="46">
        <v>-62.94421429083332</v>
      </c>
      <c r="BF70" s="46">
        <v>-18.541957224735885</v>
      </c>
      <c r="BG70" s="46">
        <v>-9.703493755999999</v>
      </c>
      <c r="BH70" s="46">
        <v>-7.106415009073973</v>
      </c>
      <c r="BI70" s="46">
        <v>-111.96882508166667</v>
      </c>
      <c r="BJ70" s="46">
        <v>-40.245732127388365</v>
      </c>
      <c r="BK70" s="50"/>
      <c r="BL70" s="46">
        <v>-377.5973218325</v>
      </c>
      <c r="BM70" s="46">
        <v>-312.79041866852776</v>
      </c>
      <c r="BN70" s="46">
        <v>-184.79982523933333</v>
      </c>
      <c r="BO70" s="46">
        <v>-146.24991793247304</v>
      </c>
      <c r="BP70" s="46">
        <v>-555.1272070483334</v>
      </c>
      <c r="BQ70" s="46">
        <v>-473.72643202103757</v>
      </c>
      <c r="BS70" s="46">
        <v>-599.3914416666667</v>
      </c>
      <c r="BT70" s="46">
        <v>-600.2543636349553</v>
      </c>
      <c r="BU70" s="46">
        <v>-311.56704166666674</v>
      </c>
      <c r="BV70" s="46">
        <v>-272.91637038429116</v>
      </c>
      <c r="BW70" s="46">
        <v>-864.4234166666668</v>
      </c>
      <c r="BX70" s="46">
        <v>-890.5920523581315</v>
      </c>
      <c r="BY70" s="47"/>
      <c r="BZ70" s="46">
        <v>-173.71201666666667</v>
      </c>
      <c r="CA70" s="46">
        <v>-122.71482910163397</v>
      </c>
      <c r="CB70" s="46">
        <v>-118.64507499999999</v>
      </c>
      <c r="CC70" s="46">
        <v>-68.95955817442889</v>
      </c>
      <c r="CD70" s="46">
        <v>-224.41781666666665</v>
      </c>
      <c r="CE70" s="46">
        <v>-174.47109234370947</v>
      </c>
      <c r="CF70" s="47"/>
      <c r="CG70" s="46">
        <v>-154.65408916666667</v>
      </c>
      <c r="CH70" s="46">
        <v>-45.557634458810526</v>
      </c>
      <c r="CI70" s="46">
        <v>-23.841507999999997</v>
      </c>
      <c r="CJ70" s="46">
        <v>-17.46047913777389</v>
      </c>
      <c r="CK70" s="46">
        <v>-275.10767833333335</v>
      </c>
      <c r="CL70" s="46">
        <v>-98.88386272085593</v>
      </c>
      <c r="CM70" s="47"/>
      <c r="CN70" s="46">
        <v>-28.981669166666666</v>
      </c>
      <c r="CO70" s="46">
        <v>-22.620811016378617</v>
      </c>
      <c r="CP70" s="46">
        <v>-14.274420000000001</v>
      </c>
      <c r="CQ70" s="46">
        <v>-19.755164638057337</v>
      </c>
      <c r="CR70" s="46">
        <v>-42.524325</v>
      </c>
      <c r="CS70" s="46">
        <v>-24.367791826896347</v>
      </c>
      <c r="CU70" s="46">
        <v>-927.7575474999999</v>
      </c>
      <c r="CV70" s="46">
        <v>-768.5268271953998</v>
      </c>
      <c r="CW70" s="46">
        <v>-454.0536246666667</v>
      </c>
      <c r="CX70" s="46">
        <v>-359.33640769649395</v>
      </c>
      <c r="CY70" s="46">
        <v>-1363.9489116666666</v>
      </c>
      <c r="CZ70" s="46">
        <v>-1163.9470074226967</v>
      </c>
    </row>
    <row r="71" spans="1:104" ht="12.75">
      <c r="A71" s="18">
        <v>63</v>
      </c>
      <c r="B71" s="45">
        <v>395</v>
      </c>
      <c r="D71" s="50">
        <v>114.905</v>
      </c>
      <c r="E71" s="50">
        <v>98.1668009113378</v>
      </c>
      <c r="F71" s="50">
        <v>49.9558</v>
      </c>
      <c r="G71" s="50">
        <v>45.8254705825375</v>
      </c>
      <c r="H71" s="50">
        <v>168.897</v>
      </c>
      <c r="I71" s="50">
        <v>143.862760504383</v>
      </c>
      <c r="J71" s="50"/>
      <c r="K71" s="50">
        <v>17.6383</v>
      </c>
      <c r="L71" s="50">
        <v>19.8932492982736</v>
      </c>
      <c r="M71" s="50">
        <v>10.1796</v>
      </c>
      <c r="N71" s="50">
        <v>11.5059825511283</v>
      </c>
      <c r="O71" s="50">
        <v>23.8387</v>
      </c>
      <c r="P71" s="46">
        <v>27.8177502495271</v>
      </c>
      <c r="Q71" s="50"/>
      <c r="R71" s="50">
        <v>7.754758</v>
      </c>
      <c r="S71" s="50">
        <v>7.5960114766505</v>
      </c>
      <c r="T71" s="50">
        <v>3.539651</v>
      </c>
      <c r="U71" s="50">
        <v>2.92754486554764</v>
      </c>
      <c r="V71" s="50">
        <v>11.25874</v>
      </c>
      <c r="W71" s="46">
        <v>16.2269821179941</v>
      </c>
      <c r="X71" s="50"/>
      <c r="Y71" s="50">
        <v>2.18666</v>
      </c>
      <c r="Z71" s="50">
        <v>3.82867423174786</v>
      </c>
      <c r="AA71" s="50">
        <v>2.6235</v>
      </c>
      <c r="AB71" s="50">
        <v>3.28572666942837</v>
      </c>
      <c r="AC71" s="50">
        <v>1.82352</v>
      </c>
      <c r="AD71" s="46">
        <v>4.11932395783748</v>
      </c>
      <c r="AF71" s="48">
        <v>125.6560616862619</v>
      </c>
      <c r="AG71" s="49">
        <v>-301.94104489361354</v>
      </c>
      <c r="AH71" s="49">
        <v>-9.199985122704128</v>
      </c>
      <c r="AJ71" s="46">
        <v>-5.254361758333333</v>
      </c>
      <c r="AK71" s="46">
        <v>-9.199985122704128</v>
      </c>
      <c r="AL71" s="46">
        <v>-6.304051875</v>
      </c>
      <c r="AM71" s="46">
        <v>-7.895327376080588</v>
      </c>
      <c r="AN71" s="46">
        <v>-4.3817666</v>
      </c>
      <c r="AO71" s="46">
        <v>-9.898392193686977</v>
      </c>
      <c r="AQ71" s="46">
        <v>-276.1071395833333</v>
      </c>
      <c r="AR71" s="46">
        <v>-235.8866420232021</v>
      </c>
      <c r="AS71" s="46">
        <v>-120.03962441666668</v>
      </c>
      <c r="AT71" s="46">
        <v>-110.11478702062239</v>
      </c>
      <c r="AU71" s="46">
        <v>-405.84541624999997</v>
      </c>
      <c r="AV71" s="46">
        <v>-345.690224928657</v>
      </c>
      <c r="AW71" s="50"/>
      <c r="AX71" s="46">
        <v>-42.38336504166667</v>
      </c>
      <c r="AY71" s="46">
        <v>-47.80182029297661</v>
      </c>
      <c r="AZ71" s="46">
        <v>-24.4607305</v>
      </c>
      <c r="BA71" s="46">
        <v>-27.64791723848204</v>
      </c>
      <c r="BB71" s="46">
        <v>-57.282409541666674</v>
      </c>
      <c r="BC71" s="46">
        <v>-66.8437357037595</v>
      </c>
      <c r="BD71" s="50"/>
      <c r="BE71" s="46">
        <v>-18.634037244166667</v>
      </c>
      <c r="BF71" s="46">
        <v>-18.252582577434765</v>
      </c>
      <c r="BG71" s="46">
        <v>-8.505486382083333</v>
      </c>
      <c r="BH71" s="46">
        <v>-7.034646349838851</v>
      </c>
      <c r="BI71" s="46">
        <v>-27.053813991666665</v>
      </c>
      <c r="BJ71" s="46">
        <v>-38.99208578102999</v>
      </c>
      <c r="BK71" s="50"/>
      <c r="BL71" s="46">
        <v>-337.12454186916665</v>
      </c>
      <c r="BM71" s="46">
        <v>-301.9410448936135</v>
      </c>
      <c r="BN71" s="46">
        <v>-153.00584129875</v>
      </c>
      <c r="BO71" s="46">
        <v>-144.79735060894328</v>
      </c>
      <c r="BP71" s="46">
        <v>-490.1816397833333</v>
      </c>
      <c r="BQ71" s="46">
        <v>-451.5260464134465</v>
      </c>
      <c r="BS71" s="46">
        <v>-699.0054166666666</v>
      </c>
      <c r="BT71" s="46">
        <v>-597.1813722106383</v>
      </c>
      <c r="BU71" s="46">
        <v>-303.8977833333334</v>
      </c>
      <c r="BV71" s="46">
        <v>-278.77161271043644</v>
      </c>
      <c r="BW71" s="46">
        <v>-1027.45675</v>
      </c>
      <c r="BX71" s="46">
        <v>-875.1651264016633</v>
      </c>
      <c r="BY71" s="47"/>
      <c r="BZ71" s="46">
        <v>-107.29965833333334</v>
      </c>
      <c r="CA71" s="46">
        <v>-121.01726656449773</v>
      </c>
      <c r="CB71" s="46">
        <v>-61.9259</v>
      </c>
      <c r="CC71" s="46">
        <v>-69.99472718603049</v>
      </c>
      <c r="CD71" s="46">
        <v>-145.01875833333332</v>
      </c>
      <c r="CE71" s="46">
        <v>-169.2246473512899</v>
      </c>
      <c r="CF71" s="47"/>
      <c r="CG71" s="46">
        <v>-47.17477783333333</v>
      </c>
      <c r="CH71" s="46">
        <v>-46.209069816290544</v>
      </c>
      <c r="CI71" s="46">
        <v>-21.53287691666667</v>
      </c>
      <c r="CJ71" s="46">
        <v>-17.809231265414812</v>
      </c>
      <c r="CK71" s="46">
        <v>-68.49066833333333</v>
      </c>
      <c r="CL71" s="46">
        <v>-98.71414121779745</v>
      </c>
      <c r="CM71" s="47"/>
      <c r="CN71" s="46">
        <v>-13.302181666666664</v>
      </c>
      <c r="CO71" s="46">
        <v>-23.291101576466147</v>
      </c>
      <c r="CP71" s="46">
        <v>-15.959624999999999</v>
      </c>
      <c r="CQ71" s="46">
        <v>-19.988170572355916</v>
      </c>
      <c r="CR71" s="46">
        <v>-11.093079999999999</v>
      </c>
      <c r="CS71" s="46">
        <v>-25.059220743511336</v>
      </c>
      <c r="CU71" s="46">
        <v>-853.4798528333333</v>
      </c>
      <c r="CV71" s="46">
        <v>-764.4077085914266</v>
      </c>
      <c r="CW71" s="46">
        <v>-387.3565602500001</v>
      </c>
      <c r="CX71" s="46">
        <v>-366.5755711618818</v>
      </c>
      <c r="CY71" s="46">
        <v>-1240.9661766666668</v>
      </c>
      <c r="CZ71" s="46">
        <v>-1143.1039149707508</v>
      </c>
    </row>
    <row r="72" spans="1:104" ht="12.75">
      <c r="A72" s="18">
        <v>64</v>
      </c>
      <c r="B72" s="45">
        <v>377</v>
      </c>
      <c r="D72" s="50">
        <v>80.4203</v>
      </c>
      <c r="E72" s="50">
        <v>96.8951178128134</v>
      </c>
      <c r="F72" s="50">
        <v>33.8045</v>
      </c>
      <c r="G72" s="50">
        <v>46.6112404340397</v>
      </c>
      <c r="H72" s="50">
        <v>130.784</v>
      </c>
      <c r="I72" s="50">
        <v>140.923711059677</v>
      </c>
      <c r="J72" s="50"/>
      <c r="K72" s="50">
        <v>30.7423</v>
      </c>
      <c r="L72" s="50">
        <v>19.5642233169148</v>
      </c>
      <c r="M72" s="50">
        <v>33.5769</v>
      </c>
      <c r="N72" s="50">
        <v>11.6762058106005</v>
      </c>
      <c r="O72" s="50">
        <v>27.6798</v>
      </c>
      <c r="P72" s="46">
        <v>26.7605918544458</v>
      </c>
      <c r="Q72" s="50"/>
      <c r="R72" s="50">
        <v>8.309925</v>
      </c>
      <c r="S72" s="50">
        <v>7.72075376431725</v>
      </c>
      <c r="T72" s="50">
        <v>3.274129</v>
      </c>
      <c r="U72" s="50">
        <v>2.97564982211979</v>
      </c>
      <c r="V72" s="50">
        <v>13.75058</v>
      </c>
      <c r="W72" s="46">
        <v>16.0844188046413</v>
      </c>
      <c r="X72" s="50"/>
      <c r="Y72" s="50">
        <v>2.15884</v>
      </c>
      <c r="Z72" s="50">
        <v>3.90511128172504</v>
      </c>
      <c r="AA72" s="50">
        <v>1.16101</v>
      </c>
      <c r="AB72" s="50">
        <v>3.31600867112428</v>
      </c>
      <c r="AC72" s="50">
        <v>3.23688</v>
      </c>
      <c r="AD72" s="46">
        <v>4.24552000517255</v>
      </c>
      <c r="AF72" s="48">
        <v>124.18009489404544</v>
      </c>
      <c r="AG72" s="49">
        <v>-284.79669929825207</v>
      </c>
      <c r="AH72" s="49">
        <v>-8.956047298696236</v>
      </c>
      <c r="AJ72" s="46">
        <v>-4.951119636666667</v>
      </c>
      <c r="AK72" s="46">
        <v>-8.956047298696236</v>
      </c>
      <c r="AL72" s="46">
        <v>-2.662679684166667</v>
      </c>
      <c r="AM72" s="46">
        <v>-7.604989553167609</v>
      </c>
      <c r="AN72" s="46">
        <v>-7.42351454</v>
      </c>
      <c r="AO72" s="46">
        <v>-9.73674633852948</v>
      </c>
      <c r="AQ72" s="46">
        <v>-184.43725635833334</v>
      </c>
      <c r="AR72" s="46">
        <v>-222.22087811053646</v>
      </c>
      <c r="AS72" s="46">
        <v>-77.52780370833334</v>
      </c>
      <c r="AT72" s="46">
        <v>-106.89899566543387</v>
      </c>
      <c r="AU72" s="46">
        <v>-299.94220533333333</v>
      </c>
      <c r="AV72" s="46">
        <v>-323.1967876727809</v>
      </c>
      <c r="AW72" s="50"/>
      <c r="AX72" s="46">
        <v>-70.50490319166666</v>
      </c>
      <c r="AY72" s="46">
        <v>-44.86891582540101</v>
      </c>
      <c r="AZ72" s="46">
        <v>-77.005822075</v>
      </c>
      <c r="BA72" s="46">
        <v>-26.778405009461366</v>
      </c>
      <c r="BB72" s="46">
        <v>-63.48131465</v>
      </c>
      <c r="BC72" s="46">
        <v>-61.37318736885023</v>
      </c>
      <c r="BD72" s="50"/>
      <c r="BE72" s="46">
        <v>-19.05812049375</v>
      </c>
      <c r="BF72" s="46">
        <v>-17.706905362314583</v>
      </c>
      <c r="BG72" s="46">
        <v>-7.508942017416666</v>
      </c>
      <c r="BH72" s="46">
        <v>-6.824404896213228</v>
      </c>
      <c r="BI72" s="46">
        <v>-31.53580934833333</v>
      </c>
      <c r="BJ72" s="46">
        <v>-36.8882741602111</v>
      </c>
      <c r="BK72" s="50"/>
      <c r="BL72" s="46">
        <v>-274.00028004374997</v>
      </c>
      <c r="BM72" s="46">
        <v>-284.796699298252</v>
      </c>
      <c r="BN72" s="46">
        <v>-162.04256780075</v>
      </c>
      <c r="BO72" s="46">
        <v>-140.50180557110846</v>
      </c>
      <c r="BP72" s="46">
        <v>-394.95932933166665</v>
      </c>
      <c r="BQ72" s="46">
        <v>-421.4582492018422</v>
      </c>
      <c r="BS72" s="46">
        <v>-489.22349166666663</v>
      </c>
      <c r="BT72" s="46">
        <v>-589.4453000279482</v>
      </c>
      <c r="BU72" s="46">
        <v>-205.64404166666665</v>
      </c>
      <c r="BV72" s="46">
        <v>-283.5517126404082</v>
      </c>
      <c r="BW72" s="46">
        <v>-795.6026666666666</v>
      </c>
      <c r="BX72" s="46">
        <v>-857.2859089463685</v>
      </c>
      <c r="BY72" s="47"/>
      <c r="BZ72" s="46">
        <v>-187.01565833333333</v>
      </c>
      <c r="CA72" s="46">
        <v>-119.01569184456503</v>
      </c>
      <c r="CB72" s="46">
        <v>-204.259475</v>
      </c>
      <c r="CC72" s="46">
        <v>-71.03025201448638</v>
      </c>
      <c r="CD72" s="46">
        <v>-168.38545000000002</v>
      </c>
      <c r="CE72" s="46">
        <v>-162.79360044787862</v>
      </c>
      <c r="CF72" s="47"/>
      <c r="CG72" s="46">
        <v>-50.55204375</v>
      </c>
      <c r="CH72" s="46">
        <v>-46.96791873292993</v>
      </c>
      <c r="CI72" s="46">
        <v>-19.91761808333333</v>
      </c>
      <c r="CJ72" s="46">
        <v>-18.101869751228723</v>
      </c>
      <c r="CK72" s="46">
        <v>-83.64936166666666</v>
      </c>
      <c r="CL72" s="46">
        <v>-97.8468810615679</v>
      </c>
      <c r="CM72" s="47"/>
      <c r="CN72" s="46">
        <v>-13.132943333333335</v>
      </c>
      <c r="CO72" s="46">
        <v>-23.756093630493993</v>
      </c>
      <c r="CP72" s="46">
        <v>-7.062810833333334</v>
      </c>
      <c r="CQ72" s="46">
        <v>-20.172386082672702</v>
      </c>
      <c r="CR72" s="46">
        <v>-19.691019999999998</v>
      </c>
      <c r="CS72" s="46">
        <v>-25.82691336479968</v>
      </c>
      <c r="CU72" s="46">
        <v>-726.79119375</v>
      </c>
      <c r="CV72" s="46">
        <v>-755.4289106054431</v>
      </c>
      <c r="CW72" s="46">
        <v>-429.82113474999994</v>
      </c>
      <c r="CX72" s="46">
        <v>-372.6838344061233</v>
      </c>
      <c r="CY72" s="46">
        <v>-1047.637478333333</v>
      </c>
      <c r="CZ72" s="46">
        <v>-1117.926390455815</v>
      </c>
    </row>
    <row r="73" spans="1:104" ht="12.75">
      <c r="A73" s="18">
        <v>65</v>
      </c>
      <c r="B73" s="45">
        <v>357</v>
      </c>
      <c r="D73" s="50">
        <v>110.824</v>
      </c>
      <c r="E73" s="50">
        <v>95.6208233243722</v>
      </c>
      <c r="F73" s="50">
        <v>46.956</v>
      </c>
      <c r="G73" s="50">
        <v>47.2450354214858</v>
      </c>
      <c r="H73" s="50">
        <v>152.286</v>
      </c>
      <c r="I73" s="50">
        <v>137.888359311314</v>
      </c>
      <c r="J73" s="50"/>
      <c r="K73" s="50">
        <v>14.3152</v>
      </c>
      <c r="L73" s="50">
        <v>19.2485201196299</v>
      </c>
      <c r="M73" s="50">
        <v>16.504</v>
      </c>
      <c r="N73" s="50">
        <v>11.8863145612063</v>
      </c>
      <c r="O73" s="50">
        <v>12.8942</v>
      </c>
      <c r="P73" s="46">
        <v>25.7111998445247</v>
      </c>
      <c r="Q73" s="50"/>
      <c r="R73" s="50">
        <v>7.001417</v>
      </c>
      <c r="S73" s="50">
        <v>7.90656681247917</v>
      </c>
      <c r="T73" s="50">
        <v>1.030682</v>
      </c>
      <c r="U73" s="50">
        <v>3.03420344462262</v>
      </c>
      <c r="V73" s="50">
        <v>10.87751</v>
      </c>
      <c r="W73" s="46">
        <v>15.8816957638041</v>
      </c>
      <c r="X73" s="50"/>
      <c r="Y73" s="50">
        <v>5.8018</v>
      </c>
      <c r="Z73" s="50">
        <v>3.98300579167564</v>
      </c>
      <c r="AA73" s="50">
        <v>6.25394</v>
      </c>
      <c r="AB73" s="50">
        <v>3.39473211340663</v>
      </c>
      <c r="AC73" s="50">
        <v>5.50827</v>
      </c>
      <c r="AD73" s="46">
        <v>4.37119081545147</v>
      </c>
      <c r="AF73" s="48">
        <v>122.77591025648127</v>
      </c>
      <c r="AG73" s="49">
        <v>-266.63858309951314</v>
      </c>
      <c r="AH73" s="49">
        <v>-8.650092828071571</v>
      </c>
      <c r="AJ73" s="46">
        <v>-12.60005915</v>
      </c>
      <c r="AK73" s="46">
        <v>-8.650092828071571</v>
      </c>
      <c r="AL73" s="46">
        <v>-13.581994194999998</v>
      </c>
      <c r="AM73" s="46">
        <v>-7.372509467290849</v>
      </c>
      <c r="AN73" s="46">
        <v>-11.962585372500001</v>
      </c>
      <c r="AO73" s="46">
        <v>-9.493133653456729</v>
      </c>
      <c r="AQ73" s="46">
        <v>-240.68202200000002</v>
      </c>
      <c r="AR73" s="46">
        <v>-207.6645230547053</v>
      </c>
      <c r="AS73" s="46">
        <v>-101.97669300000001</v>
      </c>
      <c r="AT73" s="46">
        <v>-102.60440567661179</v>
      </c>
      <c r="AU73" s="46">
        <v>-330.7271205</v>
      </c>
      <c r="AV73" s="46">
        <v>-299.4590443343462</v>
      </c>
      <c r="AW73" s="50"/>
      <c r="AX73" s="46">
        <v>-31.089035600000003</v>
      </c>
      <c r="AY73" s="46">
        <v>-41.80297356980624</v>
      </c>
      <c r="AZ73" s="46">
        <v>-35.842562</v>
      </c>
      <c r="BA73" s="46">
        <v>-25.81410364829978</v>
      </c>
      <c r="BB73" s="46">
        <v>-28.002978849999998</v>
      </c>
      <c r="BC73" s="46">
        <v>-55.83829826234652</v>
      </c>
      <c r="BD73" s="50"/>
      <c r="BE73" s="46">
        <v>-15.20532736975</v>
      </c>
      <c r="BF73" s="46">
        <v>-17.171086475001637</v>
      </c>
      <c r="BG73" s="46">
        <v>-2.2383836335</v>
      </c>
      <c r="BH73" s="46">
        <v>-6.589531330859175</v>
      </c>
      <c r="BI73" s="46">
        <v>-23.6232323425</v>
      </c>
      <c r="BJ73" s="46">
        <v>-34.49107277504155</v>
      </c>
      <c r="BK73" s="50"/>
      <c r="BL73" s="46">
        <v>-286.97638496975003</v>
      </c>
      <c r="BM73" s="46">
        <v>-266.6385830995132</v>
      </c>
      <c r="BN73" s="46">
        <v>-140.0576386335</v>
      </c>
      <c r="BO73" s="46">
        <v>-135.00804065577077</v>
      </c>
      <c r="BP73" s="46">
        <v>-382.3533316925</v>
      </c>
      <c r="BQ73" s="46">
        <v>-389.7884153717343</v>
      </c>
      <c r="BS73" s="46">
        <v>-674.1793333333334</v>
      </c>
      <c r="BT73" s="46">
        <v>-581.6933418899309</v>
      </c>
      <c r="BU73" s="46">
        <v>-285.64900000000006</v>
      </c>
      <c r="BV73" s="46">
        <v>-287.40729881403865</v>
      </c>
      <c r="BW73" s="46">
        <v>-926.4064999999999</v>
      </c>
      <c r="BX73" s="46">
        <v>-838.8208524771601</v>
      </c>
      <c r="BY73" s="47"/>
      <c r="BZ73" s="46">
        <v>-87.08413333333334</v>
      </c>
      <c r="CA73" s="46">
        <v>-117.0951640610819</v>
      </c>
      <c r="CB73" s="46">
        <v>-100.39933333333333</v>
      </c>
      <c r="CC73" s="46">
        <v>-72.30841358067165</v>
      </c>
      <c r="CD73" s="46">
        <v>-78.43971666666667</v>
      </c>
      <c r="CE73" s="46">
        <v>-156.40979905419192</v>
      </c>
      <c r="CF73" s="47"/>
      <c r="CG73" s="46">
        <v>-42.59195341666667</v>
      </c>
      <c r="CH73" s="46">
        <v>-48.098281442581616</v>
      </c>
      <c r="CI73" s="46">
        <v>-6.269982166666667</v>
      </c>
      <c r="CJ73" s="46">
        <v>-18.458070954787605</v>
      </c>
      <c r="CK73" s="46">
        <v>-66.17151916666666</v>
      </c>
      <c r="CL73" s="46">
        <v>-96.61364922980827</v>
      </c>
      <c r="CM73" s="47"/>
      <c r="CN73" s="46">
        <v>-35.29428333333333</v>
      </c>
      <c r="CO73" s="46">
        <v>-24.22995189936014</v>
      </c>
      <c r="CP73" s="46">
        <v>-38.044801666666665</v>
      </c>
      <c r="CQ73" s="46">
        <v>-20.651287023223666</v>
      </c>
      <c r="CR73" s="46">
        <v>-33.5086425</v>
      </c>
      <c r="CS73" s="46">
        <v>-26.59141079399644</v>
      </c>
      <c r="CU73" s="46">
        <v>-803.8554200833335</v>
      </c>
      <c r="CV73" s="46">
        <v>-746.8867873935945</v>
      </c>
      <c r="CW73" s="46">
        <v>-392.3183155000001</v>
      </c>
      <c r="CX73" s="46">
        <v>-378.1737833494979</v>
      </c>
      <c r="CY73" s="46">
        <v>-1071.0177358333333</v>
      </c>
      <c r="CZ73" s="46">
        <v>-1091.8443007611602</v>
      </c>
    </row>
    <row r="74" spans="1:104" ht="12.75">
      <c r="A74" s="18">
        <v>66</v>
      </c>
      <c r="B74" s="45">
        <v>338</v>
      </c>
      <c r="D74" s="50">
        <v>93.2115</v>
      </c>
      <c r="E74" s="50">
        <v>93.8249454518932</v>
      </c>
      <c r="F74" s="50">
        <v>66.2938</v>
      </c>
      <c r="G74" s="50">
        <v>47.7087715754023</v>
      </c>
      <c r="H74" s="50">
        <v>116.901</v>
      </c>
      <c r="I74" s="50">
        <v>134.177725067336</v>
      </c>
      <c r="J74" s="50"/>
      <c r="K74" s="50">
        <v>11.6992</v>
      </c>
      <c r="L74" s="50">
        <v>19.0029085555375</v>
      </c>
      <c r="M74" s="50">
        <v>11.4347</v>
      </c>
      <c r="N74" s="50">
        <v>12.2101863848896</v>
      </c>
      <c r="O74" s="50">
        <v>11.9319</v>
      </c>
      <c r="P74" s="46">
        <v>24.8038432556111</v>
      </c>
      <c r="Q74" s="50"/>
      <c r="R74" s="50">
        <v>16.1686</v>
      </c>
      <c r="S74" s="50">
        <v>8.10310997513885</v>
      </c>
      <c r="T74" s="50">
        <v>7.916703</v>
      </c>
      <c r="U74" s="50">
        <v>3.11720708029365</v>
      </c>
      <c r="V74" s="50">
        <v>23.43074</v>
      </c>
      <c r="W74" s="46">
        <v>15.6590540347809</v>
      </c>
      <c r="X74" s="50"/>
      <c r="Y74" s="50">
        <v>6.25374</v>
      </c>
      <c r="Z74" s="50">
        <v>4.08875522691693</v>
      </c>
      <c r="AA74" s="50">
        <v>12.1094</v>
      </c>
      <c r="AB74" s="50">
        <v>3.44369023035615</v>
      </c>
      <c r="AC74" s="50">
        <v>1.10041</v>
      </c>
      <c r="AD74" s="46">
        <v>4.57708677339539</v>
      </c>
      <c r="AF74" s="48">
        <v>120.93096398256955</v>
      </c>
      <c r="AG74" s="49">
        <v>-248.65421710882677</v>
      </c>
      <c r="AH74" s="49">
        <v>-8.407162205745694</v>
      </c>
      <c r="AJ74" s="46">
        <v>-12.858731729999999</v>
      </c>
      <c r="AK74" s="46">
        <v>-8.407162205745694</v>
      </c>
      <c r="AL74" s="46">
        <v>-24.898944633333336</v>
      </c>
      <c r="AM74" s="46">
        <v>-7.08080106198397</v>
      </c>
      <c r="AN74" s="46">
        <v>-2.262626361666667</v>
      </c>
      <c r="AO74" s="46">
        <v>-9.411253253896488</v>
      </c>
      <c r="AQ74" s="46">
        <v>-191.65837925000002</v>
      </c>
      <c r="AR74" s="46">
        <v>-192.91972534000107</v>
      </c>
      <c r="AS74" s="46">
        <v>-136.31110176666667</v>
      </c>
      <c r="AT74" s="46">
        <v>-98.09718582095637</v>
      </c>
      <c r="AU74" s="46">
        <v>-240.36793949999998</v>
      </c>
      <c r="AV74" s="46">
        <v>-275.8917656926207</v>
      </c>
      <c r="AW74" s="50"/>
      <c r="AX74" s="46">
        <v>-24.05550506666666</v>
      </c>
      <c r="AY74" s="46">
        <v>-39.07314714161102</v>
      </c>
      <c r="AZ74" s="46">
        <v>-23.511648983333334</v>
      </c>
      <c r="BA74" s="46">
        <v>-25.106178238397163</v>
      </c>
      <c r="BB74" s="46">
        <v>-24.53397505</v>
      </c>
      <c r="BC74" s="46">
        <v>-51.00083570741236</v>
      </c>
      <c r="BD74" s="50"/>
      <c r="BE74" s="46">
        <v>-33.24533636666667</v>
      </c>
      <c r="BF74" s="46">
        <v>-16.661344627214664</v>
      </c>
      <c r="BG74" s="46">
        <v>-16.2780608185</v>
      </c>
      <c r="BH74" s="46">
        <v>-6.409497291597126</v>
      </c>
      <c r="BI74" s="46">
        <v>-48.17750656333334</v>
      </c>
      <c r="BJ74" s="46">
        <v>-32.19762493784866</v>
      </c>
      <c r="BK74" s="50"/>
      <c r="BL74" s="46">
        <v>-248.95922068333334</v>
      </c>
      <c r="BM74" s="46">
        <v>-248.65421710882677</v>
      </c>
      <c r="BN74" s="46">
        <v>-176.1008115685</v>
      </c>
      <c r="BO74" s="46">
        <v>-129.61286135095065</v>
      </c>
      <c r="BP74" s="46">
        <v>-313.0794211133333</v>
      </c>
      <c r="BQ74" s="46">
        <v>-359.09022633788175</v>
      </c>
      <c r="BS74" s="46">
        <v>-567.0366250000001</v>
      </c>
      <c r="BT74" s="46">
        <v>-570.7684181656837</v>
      </c>
      <c r="BU74" s="46">
        <v>-403.28728333333333</v>
      </c>
      <c r="BV74" s="46">
        <v>-290.2283604170307</v>
      </c>
      <c r="BW74" s="46">
        <v>-711.14775</v>
      </c>
      <c r="BX74" s="46">
        <v>-816.2478274929607</v>
      </c>
      <c r="BY74" s="47"/>
      <c r="BZ74" s="46">
        <v>-71.17013333333333</v>
      </c>
      <c r="CA74" s="46">
        <v>-115.60102704618645</v>
      </c>
      <c r="CB74" s="46">
        <v>-69.56109166666667</v>
      </c>
      <c r="CC74" s="46">
        <v>-74.27863384141172</v>
      </c>
      <c r="CD74" s="46">
        <v>-72.585725</v>
      </c>
      <c r="CE74" s="46">
        <v>-150.8900464716342</v>
      </c>
      <c r="CF74" s="47"/>
      <c r="CG74" s="46">
        <v>-98.35898333333334</v>
      </c>
      <c r="CH74" s="46">
        <v>-49.293919015427996</v>
      </c>
      <c r="CI74" s="46">
        <v>-48.15994325</v>
      </c>
      <c r="CJ74" s="46">
        <v>-18.963009738453035</v>
      </c>
      <c r="CK74" s="46">
        <v>-142.53700166666667</v>
      </c>
      <c r="CL74" s="46">
        <v>-95.25924537825047</v>
      </c>
      <c r="CM74" s="47"/>
      <c r="CN74" s="46">
        <v>-38.043585</v>
      </c>
      <c r="CO74" s="46">
        <v>-24.873260963744656</v>
      </c>
      <c r="CP74" s="46">
        <v>-73.66551666666668</v>
      </c>
      <c r="CQ74" s="46">
        <v>-20.94911556799991</v>
      </c>
      <c r="CR74" s="46">
        <v>-6.694160833333334</v>
      </c>
      <c r="CS74" s="46">
        <v>-27.84394453815529</v>
      </c>
      <c r="CU74" s="46">
        <v>-736.5657416666667</v>
      </c>
      <c r="CV74" s="46">
        <v>-735.6633642272981</v>
      </c>
      <c r="CW74" s="46">
        <v>-521.00831825</v>
      </c>
      <c r="CX74" s="46">
        <v>-383.4700039968954</v>
      </c>
      <c r="CY74" s="46">
        <v>-926.2704766666667</v>
      </c>
      <c r="CZ74" s="46">
        <v>-1062.3971193428454</v>
      </c>
    </row>
    <row r="75" spans="1:104" ht="12.75">
      <c r="A75" s="18">
        <v>67</v>
      </c>
      <c r="B75" s="45">
        <v>318</v>
      </c>
      <c r="D75" s="50">
        <v>92.4042</v>
      </c>
      <c r="E75" s="50">
        <v>92.0817032874124</v>
      </c>
      <c r="F75" s="50">
        <v>49.1889</v>
      </c>
      <c r="G75" s="50">
        <v>48.082772563493</v>
      </c>
      <c r="H75" s="50">
        <v>134.628</v>
      </c>
      <c r="I75" s="50">
        <v>130.70382165639</v>
      </c>
      <c r="J75" s="50"/>
      <c r="K75" s="50">
        <v>15.7887</v>
      </c>
      <c r="L75" s="50">
        <v>18.8132179376091</v>
      </c>
      <c r="M75" s="50">
        <v>7.8636</v>
      </c>
      <c r="N75" s="50">
        <v>12.5487945156527</v>
      </c>
      <c r="O75" s="50">
        <v>23.5319</v>
      </c>
      <c r="P75" s="46">
        <v>24.0070500990734</v>
      </c>
      <c r="Q75" s="50"/>
      <c r="R75" s="50">
        <v>13.94958</v>
      </c>
      <c r="S75" s="50">
        <v>8.23643698257297</v>
      </c>
      <c r="T75" s="50">
        <v>2.644862</v>
      </c>
      <c r="U75" s="50">
        <v>3.17368180525539</v>
      </c>
      <c r="V75" s="50">
        <v>24.995</v>
      </c>
      <c r="W75" s="46">
        <v>15.18700609501</v>
      </c>
      <c r="X75" s="50"/>
      <c r="Y75" s="50">
        <v>5.4592</v>
      </c>
      <c r="Z75" s="50">
        <v>4.23102975774039</v>
      </c>
      <c r="AA75" s="50">
        <v>5.44023</v>
      </c>
      <c r="AB75" s="50">
        <v>3.49199120694965</v>
      </c>
      <c r="AC75" s="50">
        <v>5.47774</v>
      </c>
      <c r="AD75" s="46">
        <v>4.78740596759952</v>
      </c>
      <c r="AF75" s="48">
        <v>119.13135820759446</v>
      </c>
      <c r="AG75" s="49">
        <v>-230.4596124525915</v>
      </c>
      <c r="AH75" s="49">
        <v>-8.184927066348784</v>
      </c>
      <c r="AJ75" s="46">
        <v>-10.560822400000001</v>
      </c>
      <c r="AK75" s="46">
        <v>-8.184927066348784</v>
      </c>
      <c r="AL75" s="46">
        <v>-10.524124935</v>
      </c>
      <c r="AM75" s="46">
        <v>-6.7552569898440975</v>
      </c>
      <c r="AN75" s="46">
        <v>-10.59668803</v>
      </c>
      <c r="AO75" s="46">
        <v>-9.261236844321273</v>
      </c>
      <c r="AQ75" s="46">
        <v>-178.75592490000002</v>
      </c>
      <c r="AR75" s="46">
        <v>-178.13205500949925</v>
      </c>
      <c r="AS75" s="46">
        <v>-95.15592704999999</v>
      </c>
      <c r="AT75" s="46">
        <v>-93.0161235240772</v>
      </c>
      <c r="AU75" s="46">
        <v>-260.43786599999993</v>
      </c>
      <c r="AV75" s="46">
        <v>-252.84654299428647</v>
      </c>
      <c r="AW75" s="50"/>
      <c r="AX75" s="46">
        <v>-30.54324015</v>
      </c>
      <c r="AY75" s="46">
        <v>-36.394170100304805</v>
      </c>
      <c r="AZ75" s="46">
        <v>-15.212134200000001</v>
      </c>
      <c r="BA75" s="46">
        <v>-24.275642990530148</v>
      </c>
      <c r="BB75" s="46">
        <v>-45.52246055</v>
      </c>
      <c r="BC75" s="46">
        <v>-46.44163841665749</v>
      </c>
      <c r="BD75" s="50"/>
      <c r="BE75" s="46">
        <v>-26.985462509999998</v>
      </c>
      <c r="BF75" s="46">
        <v>-15.93338734278741</v>
      </c>
      <c r="BG75" s="46">
        <v>-5.116485538999999</v>
      </c>
      <c r="BH75" s="46">
        <v>-6.139487452266551</v>
      </c>
      <c r="BI75" s="46">
        <v>-48.352827500000004</v>
      </c>
      <c r="BJ75" s="46">
        <v>-29.37926329079685</v>
      </c>
      <c r="BK75" s="50"/>
      <c r="BL75" s="46">
        <v>-236.28462756000002</v>
      </c>
      <c r="BM75" s="46">
        <v>-230.45961245259144</v>
      </c>
      <c r="BN75" s="46">
        <v>-115.48454678899998</v>
      </c>
      <c r="BO75" s="46">
        <v>-123.4312539668739</v>
      </c>
      <c r="BP75" s="46">
        <v>-354.3131540499999</v>
      </c>
      <c r="BQ75" s="46">
        <v>-328.6674447017408</v>
      </c>
      <c r="BS75" s="46">
        <v>-562.1255500000001</v>
      </c>
      <c r="BT75" s="46">
        <v>-560.1636949984254</v>
      </c>
      <c r="BU75" s="46">
        <v>-299.23247499999997</v>
      </c>
      <c r="BV75" s="46">
        <v>-292.5035330945824</v>
      </c>
      <c r="BW75" s="46">
        <v>-818.9869999999999</v>
      </c>
      <c r="BX75" s="46">
        <v>-795.1149150763725</v>
      </c>
      <c r="BY75" s="47"/>
      <c r="BZ75" s="46">
        <v>-96.047925</v>
      </c>
      <c r="CA75" s="46">
        <v>-114.44707578712202</v>
      </c>
      <c r="CB75" s="46">
        <v>-47.8369</v>
      </c>
      <c r="CC75" s="46">
        <v>-76.33849997022058</v>
      </c>
      <c r="CD75" s="46">
        <v>-143.15239166666666</v>
      </c>
      <c r="CE75" s="46">
        <v>-146.0428881026965</v>
      </c>
      <c r="CF75" s="47"/>
      <c r="CG75" s="46">
        <v>-84.859945</v>
      </c>
      <c r="CH75" s="46">
        <v>-50.10499164398557</v>
      </c>
      <c r="CI75" s="46">
        <v>-16.089577166666665</v>
      </c>
      <c r="CJ75" s="46">
        <v>-19.30656431530362</v>
      </c>
      <c r="CK75" s="46">
        <v>-152.05291666666668</v>
      </c>
      <c r="CL75" s="46">
        <v>-92.38762041131083</v>
      </c>
      <c r="CM75" s="47"/>
      <c r="CN75" s="46">
        <v>-33.21013333333333</v>
      </c>
      <c r="CO75" s="46">
        <v>-25.73876435958737</v>
      </c>
      <c r="CP75" s="46">
        <v>-33.0947325</v>
      </c>
      <c r="CQ75" s="46">
        <v>-21.242946508943703</v>
      </c>
      <c r="CR75" s="46">
        <v>-33.322918333333334</v>
      </c>
      <c r="CS75" s="46">
        <v>-29.12338630289708</v>
      </c>
      <c r="CU75" s="46">
        <v>-743.0334200000001</v>
      </c>
      <c r="CV75" s="46">
        <v>-724.715762429533</v>
      </c>
      <c r="CW75" s="46">
        <v>-363.15895216666667</v>
      </c>
      <c r="CX75" s="46">
        <v>-388.1485973801066</v>
      </c>
      <c r="CY75" s="46">
        <v>-1114.1923083333331</v>
      </c>
      <c r="CZ75" s="46">
        <v>-1033.5454235903799</v>
      </c>
    </row>
    <row r="76" spans="1:104" ht="12.75">
      <c r="A76" s="18">
        <v>68</v>
      </c>
      <c r="B76" s="45">
        <v>299</v>
      </c>
      <c r="D76" s="50">
        <v>98.3149</v>
      </c>
      <c r="E76" s="50">
        <v>90.2122243465104</v>
      </c>
      <c r="F76" s="50">
        <v>57.9821</v>
      </c>
      <c r="G76" s="50">
        <v>48.3840368451889</v>
      </c>
      <c r="H76" s="50">
        <v>136.859</v>
      </c>
      <c r="I76" s="50">
        <v>127.152195596147</v>
      </c>
      <c r="J76" s="50"/>
      <c r="K76" s="50">
        <v>18.9638</v>
      </c>
      <c r="L76" s="50">
        <v>18.5743783612799</v>
      </c>
      <c r="M76" s="50">
        <v>8.62807</v>
      </c>
      <c r="N76" s="50">
        <v>12.8115503000537</v>
      </c>
      <c r="O76" s="50">
        <v>28.8411</v>
      </c>
      <c r="P76" s="46">
        <v>23.3794940438023</v>
      </c>
      <c r="Q76" s="50"/>
      <c r="R76" s="50">
        <v>7.950078</v>
      </c>
      <c r="S76" s="50">
        <v>8.30446305610358</v>
      </c>
      <c r="T76" s="50">
        <v>2.827251</v>
      </c>
      <c r="U76" s="50">
        <v>3.16192354043827</v>
      </c>
      <c r="V76" s="50">
        <v>12.84567</v>
      </c>
      <c r="W76" s="46">
        <v>14.9232583809517</v>
      </c>
      <c r="X76" s="50"/>
      <c r="Y76" s="50">
        <v>2.72191</v>
      </c>
      <c r="Z76" s="50">
        <v>4.29684076696305</v>
      </c>
      <c r="AA76" s="50">
        <v>0.088641</v>
      </c>
      <c r="AB76" s="50">
        <v>3.47657860838972</v>
      </c>
      <c r="AC76" s="50">
        <v>5.23838</v>
      </c>
      <c r="AD76" s="46">
        <v>4.90404671712972</v>
      </c>
      <c r="AF76" s="48">
        <v>117.09106576389388</v>
      </c>
      <c r="AG76" s="49">
        <v>-212.97889103570932</v>
      </c>
      <c r="AH76" s="49">
        <v>-7.815595285041874</v>
      </c>
      <c r="AJ76" s="46">
        <v>-4.950927464166666</v>
      </c>
      <c r="AK76" s="46">
        <v>-7.815595285041874</v>
      </c>
      <c r="AL76" s="46">
        <v>-0.16123059225</v>
      </c>
      <c r="AM76" s="46">
        <v>-6.323606773776868</v>
      </c>
      <c r="AN76" s="46">
        <v>-9.528176688333334</v>
      </c>
      <c r="AO76" s="46">
        <v>-8.920052307899201</v>
      </c>
      <c r="AQ76" s="46">
        <v>-178.82661019166665</v>
      </c>
      <c r="AR76" s="46">
        <v>-164.08851840094022</v>
      </c>
      <c r="AS76" s="46">
        <v>-105.46460805833335</v>
      </c>
      <c r="AT76" s="46">
        <v>-88.00653101832818</v>
      </c>
      <c r="AU76" s="46">
        <v>-248.93511608333336</v>
      </c>
      <c r="AV76" s="46">
        <v>-231.27924777309173</v>
      </c>
      <c r="AW76" s="50"/>
      <c r="AX76" s="46">
        <v>-34.49357188333333</v>
      </c>
      <c r="AY76" s="46">
        <v>-33.7852463743047</v>
      </c>
      <c r="AZ76" s="46">
        <v>-15.693740324166665</v>
      </c>
      <c r="BA76" s="46">
        <v>-23.303142366606007</v>
      </c>
      <c r="BB76" s="46">
        <v>-52.459557475</v>
      </c>
      <c r="BC76" s="46">
        <v>-42.525351374506066</v>
      </c>
      <c r="BD76" s="50"/>
      <c r="BE76" s="46">
        <v>-14.460529375500002</v>
      </c>
      <c r="BF76" s="46">
        <v>-15.105126260464406</v>
      </c>
      <c r="BG76" s="46">
        <v>-5.14253396475</v>
      </c>
      <c r="BH76" s="46">
        <v>-5.751275426428843</v>
      </c>
      <c r="BI76" s="46">
        <v>-23.3652032575</v>
      </c>
      <c r="BJ76" s="46">
        <v>-27.144163390086064</v>
      </c>
      <c r="BK76" s="50"/>
      <c r="BL76" s="46">
        <v>-227.7807114505</v>
      </c>
      <c r="BM76" s="46">
        <v>-212.97889103570932</v>
      </c>
      <c r="BN76" s="46">
        <v>-126.30088234725002</v>
      </c>
      <c r="BO76" s="46">
        <v>-117.06094881136303</v>
      </c>
      <c r="BP76" s="46">
        <v>-324.75987681583337</v>
      </c>
      <c r="BQ76" s="46">
        <v>-300.9487625376839</v>
      </c>
      <c r="BS76" s="46">
        <v>-598.0823083333332</v>
      </c>
      <c r="BT76" s="46">
        <v>-548.7910314412716</v>
      </c>
      <c r="BU76" s="46">
        <v>-352.7244416666667</v>
      </c>
      <c r="BV76" s="46">
        <v>-294.3362241415658</v>
      </c>
      <c r="BW76" s="46">
        <v>-832.5589166666667</v>
      </c>
      <c r="BX76" s="46">
        <v>-773.5091898765609</v>
      </c>
      <c r="BY76" s="47"/>
      <c r="BZ76" s="46">
        <v>-115.36311666666666</v>
      </c>
      <c r="CA76" s="46">
        <v>-112.9941350311194</v>
      </c>
      <c r="CB76" s="46">
        <v>-52.487425833333326</v>
      </c>
      <c r="CC76" s="46">
        <v>-77.93693099199335</v>
      </c>
      <c r="CD76" s="46">
        <v>-175.450025</v>
      </c>
      <c r="CE76" s="46">
        <v>-142.22525543313066</v>
      </c>
      <c r="CF76" s="47"/>
      <c r="CG76" s="46">
        <v>-48.3629745</v>
      </c>
      <c r="CH76" s="46">
        <v>-50.518816924630116</v>
      </c>
      <c r="CI76" s="46">
        <v>-17.19911025</v>
      </c>
      <c r="CJ76" s="46">
        <v>-19.235034870999474</v>
      </c>
      <c r="CK76" s="46">
        <v>-78.1444925</v>
      </c>
      <c r="CL76" s="46">
        <v>-90.78315515078951</v>
      </c>
      <c r="CM76" s="47"/>
      <c r="CN76" s="46">
        <v>-16.558285833333333</v>
      </c>
      <c r="CO76" s="46">
        <v>-26.139114665691885</v>
      </c>
      <c r="CP76" s="46">
        <v>-0.53923275</v>
      </c>
      <c r="CQ76" s="46">
        <v>-21.1491865343708</v>
      </c>
      <c r="CR76" s="46">
        <v>-31.866811666666667</v>
      </c>
      <c r="CS76" s="46">
        <v>-29.832950862539132</v>
      </c>
      <c r="CU76" s="46">
        <v>-761.8083994999998</v>
      </c>
      <c r="CV76" s="46">
        <v>-712.303983397021</v>
      </c>
      <c r="CW76" s="46">
        <v>-422.41097775</v>
      </c>
      <c r="CX76" s="46">
        <v>-391.5081900045586</v>
      </c>
      <c r="CY76" s="46">
        <v>-1086.1534341666668</v>
      </c>
      <c r="CZ76" s="46">
        <v>-1006.517600460481</v>
      </c>
    </row>
    <row r="77" spans="1:104" ht="12.75">
      <c r="A77" s="18">
        <v>69</v>
      </c>
      <c r="B77" s="45">
        <v>280</v>
      </c>
      <c r="D77" s="50">
        <v>91.3347</v>
      </c>
      <c r="E77" s="50">
        <v>88.2204492697754</v>
      </c>
      <c r="F77" s="50">
        <v>37.6429</v>
      </c>
      <c r="G77" s="50">
        <v>48.5819324846622</v>
      </c>
      <c r="H77" s="50">
        <v>122.457</v>
      </c>
      <c r="I77" s="50">
        <v>123.36623372074</v>
      </c>
      <c r="J77" s="50"/>
      <c r="K77" s="50">
        <v>25.6566</v>
      </c>
      <c r="L77" s="50">
        <v>18.2817366283483</v>
      </c>
      <c r="M77" s="50">
        <v>21.4013</v>
      </c>
      <c r="N77" s="50">
        <v>12.9665018089476</v>
      </c>
      <c r="O77" s="50">
        <v>28.1231</v>
      </c>
      <c r="P77" s="46">
        <v>22.7911985790886</v>
      </c>
      <c r="Q77" s="50"/>
      <c r="R77" s="50">
        <v>7.350173</v>
      </c>
      <c r="S77" s="50">
        <v>8.26474118824684</v>
      </c>
      <c r="T77" s="50">
        <v>0.3107135</v>
      </c>
      <c r="U77" s="50">
        <v>3.1643622017648</v>
      </c>
      <c r="V77" s="50">
        <v>11.43052</v>
      </c>
      <c r="W77" s="46">
        <v>14.3343556684409</v>
      </c>
      <c r="X77" s="50"/>
      <c r="Y77" s="50">
        <v>9.84086</v>
      </c>
      <c r="Z77" s="50">
        <v>4.36668075879036</v>
      </c>
      <c r="AA77" s="50">
        <v>20.3643</v>
      </c>
      <c r="AB77" s="50">
        <v>3.43455351673432</v>
      </c>
      <c r="AC77" s="50">
        <v>3.74106</v>
      </c>
      <c r="AD77" s="46">
        <v>5.03152927456032</v>
      </c>
      <c r="AF77" s="48">
        <v>114.76692708637054</v>
      </c>
      <c r="AG77" s="49">
        <v>-195.48633247045117</v>
      </c>
      <c r="AH77" s="49">
        <v>-7.437912892472913</v>
      </c>
      <c r="AJ77" s="46">
        <v>-16.762264866666666</v>
      </c>
      <c r="AK77" s="46">
        <v>-7.437912892472913</v>
      </c>
      <c r="AL77" s="46">
        <v>-34.687191</v>
      </c>
      <c r="AM77" s="46">
        <v>-5.850189490170792</v>
      </c>
      <c r="AN77" s="46">
        <v>-6.372272200000001</v>
      </c>
      <c r="AO77" s="46">
        <v>-8.57037153100108</v>
      </c>
      <c r="AQ77" s="46">
        <v>-155.573439</v>
      </c>
      <c r="AR77" s="46">
        <v>-150.26883192285075</v>
      </c>
      <c r="AS77" s="46">
        <v>-64.11840633333333</v>
      </c>
      <c r="AT77" s="46">
        <v>-82.7512249988746</v>
      </c>
      <c r="AU77" s="46">
        <v>-208.58509</v>
      </c>
      <c r="AV77" s="46">
        <v>-210.13381810432713</v>
      </c>
      <c r="AW77" s="50"/>
      <c r="AX77" s="46">
        <v>-43.701742</v>
      </c>
      <c r="AY77" s="46">
        <v>-31.1398913902866</v>
      </c>
      <c r="AZ77" s="46">
        <v>-36.453547666666665</v>
      </c>
      <c r="BA77" s="46">
        <v>-22.086274747907414</v>
      </c>
      <c r="BB77" s="46">
        <v>-47.90301366666667</v>
      </c>
      <c r="BC77" s="46">
        <v>-38.82100824638091</v>
      </c>
      <c r="BD77" s="50"/>
      <c r="BE77" s="46">
        <v>-12.519794676666669</v>
      </c>
      <c r="BF77" s="46">
        <v>-14.077609157313782</v>
      </c>
      <c r="BG77" s="46">
        <v>-0.5292486616666666</v>
      </c>
      <c r="BH77" s="46">
        <v>-5.389963617006043</v>
      </c>
      <c r="BI77" s="46">
        <v>-19.469985733333335</v>
      </c>
      <c r="BJ77" s="46">
        <v>-24.416185821910997</v>
      </c>
      <c r="BK77" s="50"/>
      <c r="BL77" s="46">
        <v>-211.79497567666667</v>
      </c>
      <c r="BM77" s="46">
        <v>-195.48633247045115</v>
      </c>
      <c r="BN77" s="46">
        <v>-101.10120266166666</v>
      </c>
      <c r="BO77" s="46">
        <v>-110.22746336378806</v>
      </c>
      <c r="BP77" s="46">
        <v>-275.9580894</v>
      </c>
      <c r="BQ77" s="46">
        <v>-273.37101217261903</v>
      </c>
      <c r="BS77" s="46">
        <v>-555.6194250000001</v>
      </c>
      <c r="BT77" s="46">
        <v>-536.674399724467</v>
      </c>
      <c r="BU77" s="46">
        <v>-228.99430833333332</v>
      </c>
      <c r="BV77" s="46">
        <v>-295.54008928169503</v>
      </c>
      <c r="BW77" s="46">
        <v>-744.94675</v>
      </c>
      <c r="BX77" s="46">
        <v>-750.4779218011683</v>
      </c>
      <c r="BY77" s="47"/>
      <c r="BZ77" s="46">
        <v>-156.07765</v>
      </c>
      <c r="CA77" s="46">
        <v>-111.21389782245214</v>
      </c>
      <c r="CB77" s="46">
        <v>-130.19124166666666</v>
      </c>
      <c r="CC77" s="46">
        <v>-78.8795526710979</v>
      </c>
      <c r="CD77" s="46">
        <v>-171.0821916666667</v>
      </c>
      <c r="CE77" s="46">
        <v>-138.64645802278898</v>
      </c>
      <c r="CF77" s="47"/>
      <c r="CG77" s="46">
        <v>-44.713552416666666</v>
      </c>
      <c r="CH77" s="46">
        <v>-50.27717556183494</v>
      </c>
      <c r="CI77" s="46">
        <v>-1.8901737916666665</v>
      </c>
      <c r="CJ77" s="46">
        <v>-19.24987006073587</v>
      </c>
      <c r="CK77" s="46">
        <v>-69.53566333333333</v>
      </c>
      <c r="CL77" s="46">
        <v>-87.20066364968214</v>
      </c>
      <c r="CM77" s="47"/>
      <c r="CN77" s="46">
        <v>-59.86523166666666</v>
      </c>
      <c r="CO77" s="46">
        <v>-26.56397461597469</v>
      </c>
      <c r="CP77" s="46">
        <v>-123.882825</v>
      </c>
      <c r="CQ77" s="46">
        <v>-20.893533893467115</v>
      </c>
      <c r="CR77" s="46">
        <v>-22.758115</v>
      </c>
      <c r="CS77" s="46">
        <v>-30.60846975357528</v>
      </c>
      <c r="CU77" s="46">
        <v>-756.4106274166667</v>
      </c>
      <c r="CV77" s="46">
        <v>-698.1654731087541</v>
      </c>
      <c r="CW77" s="46">
        <v>-361.07572379166663</v>
      </c>
      <c r="CX77" s="46">
        <v>-393.6695120135288</v>
      </c>
      <c r="CY77" s="46">
        <v>-985.564605</v>
      </c>
      <c r="CZ77" s="46">
        <v>-976.3250434736394</v>
      </c>
    </row>
    <row r="78" spans="1:104" ht="12.75">
      <c r="A78" s="18">
        <v>70</v>
      </c>
      <c r="B78" s="45">
        <v>262</v>
      </c>
      <c r="D78" s="50">
        <v>87.9632</v>
      </c>
      <c r="E78" s="50">
        <v>85.5083214222968</v>
      </c>
      <c r="F78" s="50">
        <v>51.5004</v>
      </c>
      <c r="G78" s="50">
        <v>48.2393553386368</v>
      </c>
      <c r="H78" s="50">
        <v>125.826</v>
      </c>
      <c r="I78" s="50">
        <v>118.633214178627</v>
      </c>
      <c r="J78" s="50"/>
      <c r="K78" s="50">
        <v>28.0966</v>
      </c>
      <c r="L78" s="50">
        <v>17.9306953786292</v>
      </c>
      <c r="M78" s="50">
        <v>18.0063</v>
      </c>
      <c r="N78" s="50">
        <v>12.9851592603095</v>
      </c>
      <c r="O78" s="50">
        <v>38.5741</v>
      </c>
      <c r="P78" s="46">
        <v>22.2084849353261</v>
      </c>
      <c r="Q78" s="50"/>
      <c r="R78" s="50">
        <v>3.888988</v>
      </c>
      <c r="S78" s="50">
        <v>8.1528131774749</v>
      </c>
      <c r="T78" s="50">
        <v>3.15585</v>
      </c>
      <c r="U78" s="50">
        <v>3.14487602042631</v>
      </c>
      <c r="V78" s="50">
        <v>4.65027</v>
      </c>
      <c r="W78" s="46">
        <v>13.6196824426689</v>
      </c>
      <c r="X78" s="50"/>
      <c r="Y78" s="50">
        <v>4.91285</v>
      </c>
      <c r="Z78" s="50">
        <v>4.34742605059613</v>
      </c>
      <c r="AA78" s="50">
        <v>1.74416</v>
      </c>
      <c r="AB78" s="50">
        <v>3.36157623401204</v>
      </c>
      <c r="AC78" s="50">
        <v>8.20316</v>
      </c>
      <c r="AD78" s="46">
        <v>5.07288572436943</v>
      </c>
      <c r="AF78" s="48">
        <v>111.5918299784009</v>
      </c>
      <c r="AG78" s="49">
        <v>-177.8587783472413</v>
      </c>
      <c r="AH78" s="49">
        <v>-6.9290725536418</v>
      </c>
      <c r="AJ78" s="46">
        <v>-7.830264091666667</v>
      </c>
      <c r="AK78" s="46">
        <v>-6.9290725536418</v>
      </c>
      <c r="AL78" s="46">
        <v>-2.7799003466666665</v>
      </c>
      <c r="AM78" s="46">
        <v>-5.357792254309523</v>
      </c>
      <c r="AN78" s="46">
        <v>-13.074469846666666</v>
      </c>
      <c r="AO78" s="46">
        <v>-8.085334363690809</v>
      </c>
      <c r="AQ78" s="46">
        <v>-140.19868026666666</v>
      </c>
      <c r="AR78" s="46">
        <v>-136.2860129602374</v>
      </c>
      <c r="AS78" s="46">
        <v>-82.0830542</v>
      </c>
      <c r="AT78" s="46">
        <v>-76.88549251723063</v>
      </c>
      <c r="AU78" s="46">
        <v>-200.545673</v>
      </c>
      <c r="AV78" s="46">
        <v>-189.08157119836832</v>
      </c>
      <c r="AW78" s="50"/>
      <c r="AX78" s="46">
        <v>-44.78129763333333</v>
      </c>
      <c r="AY78" s="46">
        <v>-28.578539984305174</v>
      </c>
      <c r="AZ78" s="46">
        <v>-28.69904115</v>
      </c>
      <c r="BA78" s="46">
        <v>-20.696179667723293</v>
      </c>
      <c r="BB78" s="46">
        <v>-61.480686383333335</v>
      </c>
      <c r="BC78" s="46">
        <v>-35.396623572753924</v>
      </c>
      <c r="BD78" s="50"/>
      <c r="BE78" s="46">
        <v>-6.198398707333333</v>
      </c>
      <c r="BF78" s="46">
        <v>-12.994225402698746</v>
      </c>
      <c r="BG78" s="46">
        <v>-5.029898925</v>
      </c>
      <c r="BH78" s="46">
        <v>-5.012408230556133</v>
      </c>
      <c r="BI78" s="46">
        <v>-7.411755335</v>
      </c>
      <c r="BJ78" s="46">
        <v>-21.70750386654045</v>
      </c>
      <c r="BK78" s="50"/>
      <c r="BL78" s="46">
        <v>-191.17837660733332</v>
      </c>
      <c r="BM78" s="46">
        <v>-177.8587783472413</v>
      </c>
      <c r="BN78" s="46">
        <v>-115.811994275</v>
      </c>
      <c r="BO78" s="46">
        <v>-102.59408041551006</v>
      </c>
      <c r="BP78" s="46">
        <v>-269.43811471833334</v>
      </c>
      <c r="BQ78" s="46">
        <v>-246.1856986376627</v>
      </c>
      <c r="BS78" s="46">
        <v>-535.1094666666667</v>
      </c>
      <c r="BT78" s="46">
        <v>-520.1756219856389</v>
      </c>
      <c r="BU78" s="46">
        <v>-313.2941</v>
      </c>
      <c r="BV78" s="46">
        <v>-293.45607831004054</v>
      </c>
      <c r="BW78" s="46">
        <v>-765.4415</v>
      </c>
      <c r="BX78" s="46">
        <v>-721.6853862533142</v>
      </c>
      <c r="BY78" s="47"/>
      <c r="BZ78" s="46">
        <v>-170.92098333333334</v>
      </c>
      <c r="CA78" s="46">
        <v>-109.07839688666097</v>
      </c>
      <c r="CB78" s="46">
        <v>-109.538325</v>
      </c>
      <c r="CC78" s="46">
        <v>-78.99305216688279</v>
      </c>
      <c r="CD78" s="46">
        <v>-234.65910833333334</v>
      </c>
      <c r="CE78" s="46">
        <v>-135.10161668990045</v>
      </c>
      <c r="CF78" s="47"/>
      <c r="CG78" s="46">
        <v>-23.658010333333333</v>
      </c>
      <c r="CH78" s="46">
        <v>-49.59628016297231</v>
      </c>
      <c r="CI78" s="46">
        <v>-19.1980875</v>
      </c>
      <c r="CJ78" s="46">
        <v>-19.131329124260052</v>
      </c>
      <c r="CK78" s="46">
        <v>-28.2891425</v>
      </c>
      <c r="CL78" s="46">
        <v>-82.85306819290248</v>
      </c>
      <c r="CM78" s="47"/>
      <c r="CN78" s="46">
        <v>-29.886504166666665</v>
      </c>
      <c r="CO78" s="46">
        <v>-26.446841807793128</v>
      </c>
      <c r="CP78" s="46">
        <v>-10.610306666666666</v>
      </c>
      <c r="CQ78" s="46">
        <v>-20.449588756906575</v>
      </c>
      <c r="CR78" s="46">
        <v>-49.90255666666667</v>
      </c>
      <c r="CS78" s="46">
        <v>-30.860054823247363</v>
      </c>
      <c r="CU78" s="46">
        <v>-729.6884603333333</v>
      </c>
      <c r="CV78" s="46">
        <v>-678.8502990352722</v>
      </c>
      <c r="CW78" s="46">
        <v>-442.0305125</v>
      </c>
      <c r="CX78" s="46">
        <v>-391.58045960118335</v>
      </c>
      <c r="CY78" s="46">
        <v>-1028.3897508333334</v>
      </c>
      <c r="CZ78" s="46">
        <v>-939.6400711361171</v>
      </c>
    </row>
    <row r="79" spans="1:104" ht="12.75">
      <c r="A79" s="18">
        <v>71</v>
      </c>
      <c r="B79" s="45">
        <v>243</v>
      </c>
      <c r="D79" s="50">
        <v>111.197</v>
      </c>
      <c r="E79" s="50">
        <v>82.7138580688093</v>
      </c>
      <c r="F79" s="50">
        <v>72.4763</v>
      </c>
      <c r="G79" s="50">
        <v>47.8203153751363</v>
      </c>
      <c r="H79" s="50">
        <v>145.079</v>
      </c>
      <c r="I79" s="50">
        <v>114.023152693103</v>
      </c>
      <c r="J79" s="50"/>
      <c r="K79" s="50">
        <v>11.2058</v>
      </c>
      <c r="L79" s="50">
        <v>17.4804827355861</v>
      </c>
      <c r="M79" s="50">
        <v>3.00749</v>
      </c>
      <c r="N79" s="50">
        <v>12.6073775481998</v>
      </c>
      <c r="O79" s="50">
        <v>18.3798</v>
      </c>
      <c r="P79" s="46">
        <v>21.6532257868282</v>
      </c>
      <c r="Q79" s="50"/>
      <c r="R79" s="50">
        <v>3.383233</v>
      </c>
      <c r="S79" s="50">
        <v>7.99276004562234</v>
      </c>
      <c r="T79" s="50">
        <v>0.0436377</v>
      </c>
      <c r="U79" s="50">
        <v>3.11557377793224</v>
      </c>
      <c r="V79" s="50">
        <v>6.30559</v>
      </c>
      <c r="W79" s="46">
        <v>12.8725050508934</v>
      </c>
      <c r="X79" s="50"/>
      <c r="Y79" s="50">
        <v>3.87649</v>
      </c>
      <c r="Z79" s="50">
        <v>4.27579588570652</v>
      </c>
      <c r="AA79" s="50">
        <v>6.27629</v>
      </c>
      <c r="AB79" s="50">
        <v>3.2555816008041</v>
      </c>
      <c r="AC79" s="50">
        <v>1.77652</v>
      </c>
      <c r="AD79" s="46">
        <v>5.05124144686983</v>
      </c>
      <c r="AF79" s="48">
        <v>108.18710085001774</v>
      </c>
      <c r="AG79" s="49">
        <v>-159.9275818315387</v>
      </c>
      <c r="AH79" s="49">
        <v>-6.320695268045663</v>
      </c>
      <c r="AJ79" s="46">
        <v>-5.730421342500001</v>
      </c>
      <c r="AK79" s="46">
        <v>-6.320695268045663</v>
      </c>
      <c r="AL79" s="46">
        <v>-9.277925692500002</v>
      </c>
      <c r="AM79" s="46">
        <v>-4.81256350138866</v>
      </c>
      <c r="AN79" s="46">
        <v>-2.62614069</v>
      </c>
      <c r="AO79" s="46">
        <v>-7.466997668835327</v>
      </c>
      <c r="AQ79" s="46">
        <v>-164.37696524999998</v>
      </c>
      <c r="AR79" s="46">
        <v>-122.27176069021733</v>
      </c>
      <c r="AS79" s="46">
        <v>-107.13809047499998</v>
      </c>
      <c r="AT79" s="46">
        <v>-70.69038120329525</v>
      </c>
      <c r="AU79" s="46">
        <v>-214.46303175000003</v>
      </c>
      <c r="AV79" s="46">
        <v>-168.5547254685795</v>
      </c>
      <c r="AW79" s="50"/>
      <c r="AX79" s="46">
        <v>-16.56497385</v>
      </c>
      <c r="AY79" s="46">
        <v>-25.840523603880154</v>
      </c>
      <c r="AZ79" s="46">
        <v>-4.4458220925</v>
      </c>
      <c r="BA79" s="46">
        <v>-18.636855860626355</v>
      </c>
      <c r="BB79" s="46">
        <v>-27.169939349999996</v>
      </c>
      <c r="BC79" s="46">
        <v>-32.00888101937879</v>
      </c>
      <c r="BD79" s="50"/>
      <c r="BE79" s="46">
        <v>-5.001264182250001</v>
      </c>
      <c r="BF79" s="46">
        <v>-11.815297537441225</v>
      </c>
      <c r="BG79" s="46">
        <v>-0.064507430025</v>
      </c>
      <c r="BH79" s="46">
        <v>-4.605596937228333</v>
      </c>
      <c r="BI79" s="46">
        <v>-9.3212384175</v>
      </c>
      <c r="BJ79" s="46">
        <v>-19.02878059148317</v>
      </c>
      <c r="BK79" s="50"/>
      <c r="BL79" s="46">
        <v>-185.94320328224998</v>
      </c>
      <c r="BM79" s="46">
        <v>-159.9275818315387</v>
      </c>
      <c r="BN79" s="46">
        <v>-111.64841999752498</v>
      </c>
      <c r="BO79" s="46">
        <v>-93.93283400114993</v>
      </c>
      <c r="BP79" s="46">
        <v>-250.95420951750003</v>
      </c>
      <c r="BQ79" s="46">
        <v>-219.59238707944144</v>
      </c>
      <c r="BS79" s="46">
        <v>-676.4484166666666</v>
      </c>
      <c r="BT79" s="46">
        <v>-503.1759699185899</v>
      </c>
      <c r="BU79" s="46">
        <v>-440.8974916666666</v>
      </c>
      <c r="BV79" s="46">
        <v>-290.9069185320792</v>
      </c>
      <c r="BW79" s="46">
        <v>-882.5639166666667</v>
      </c>
      <c r="BX79" s="46">
        <v>-693.6408455497099</v>
      </c>
      <c r="BY79" s="47"/>
      <c r="BZ79" s="46">
        <v>-68.16861666666667</v>
      </c>
      <c r="CA79" s="46">
        <v>-106.33960330814878</v>
      </c>
      <c r="CB79" s="46">
        <v>-18.29556416666667</v>
      </c>
      <c r="CC79" s="46">
        <v>-76.69488008488212</v>
      </c>
      <c r="CD79" s="46">
        <v>-111.81044999999999</v>
      </c>
      <c r="CE79" s="46">
        <v>-131.72379020320489</v>
      </c>
      <c r="CF79" s="47"/>
      <c r="CG79" s="46">
        <v>-20.581334083333335</v>
      </c>
      <c r="CH79" s="46">
        <v>-48.62262361086924</v>
      </c>
      <c r="CI79" s="46">
        <v>-0.265462675</v>
      </c>
      <c r="CJ79" s="46">
        <v>-18.95307381575446</v>
      </c>
      <c r="CK79" s="46">
        <v>-38.35900583333333</v>
      </c>
      <c r="CL79" s="46">
        <v>-78.30773905960152</v>
      </c>
      <c r="CM79" s="47"/>
      <c r="CN79" s="46">
        <v>-23.581980833333333</v>
      </c>
      <c r="CO79" s="46">
        <v>-26.011091638047997</v>
      </c>
      <c r="CP79" s="46">
        <v>-38.18076416666667</v>
      </c>
      <c r="CQ79" s="46">
        <v>-19.804788071558274</v>
      </c>
      <c r="CR79" s="46">
        <v>-10.807163333333333</v>
      </c>
      <c r="CS79" s="46">
        <v>-30.728385468458136</v>
      </c>
      <c r="CU79" s="46">
        <v>-765.1983674166667</v>
      </c>
      <c r="CV79" s="46">
        <v>-658.1381968376079</v>
      </c>
      <c r="CW79" s="46">
        <v>-459.45851850833327</v>
      </c>
      <c r="CX79" s="46">
        <v>-386.5548724327158</v>
      </c>
      <c r="CY79" s="46">
        <v>-1032.7333725</v>
      </c>
      <c r="CZ79" s="46">
        <v>-903.6723748125163</v>
      </c>
    </row>
    <row r="80" spans="1:104" ht="12.75">
      <c r="A80" s="18">
        <v>72</v>
      </c>
      <c r="B80" s="45">
        <v>224</v>
      </c>
      <c r="D80" s="50">
        <v>76.218</v>
      </c>
      <c r="E80" s="50">
        <v>79.5279985859309</v>
      </c>
      <c r="F80" s="50">
        <v>56.0602</v>
      </c>
      <c r="G80" s="50">
        <v>46.491763777319</v>
      </c>
      <c r="H80" s="50">
        <v>91.3762</v>
      </c>
      <c r="I80" s="50">
        <v>108.959421106386</v>
      </c>
      <c r="J80" s="50"/>
      <c r="K80" s="50">
        <v>15.5776</v>
      </c>
      <c r="L80" s="50">
        <v>17.0390411032342</v>
      </c>
      <c r="M80" s="50">
        <v>9.78123</v>
      </c>
      <c r="N80" s="50">
        <v>12.0881871039196</v>
      </c>
      <c r="O80" s="50">
        <v>19.9363</v>
      </c>
      <c r="P80" s="46">
        <v>21.1207421289612</v>
      </c>
      <c r="Q80" s="50"/>
      <c r="R80" s="50">
        <v>12.94555</v>
      </c>
      <c r="S80" s="50">
        <v>7.80234676548119</v>
      </c>
      <c r="T80" s="50">
        <v>1.61602</v>
      </c>
      <c r="U80" s="50">
        <v>3.07160320538113</v>
      </c>
      <c r="V80" s="50">
        <v>21.46503</v>
      </c>
      <c r="W80" s="46">
        <v>12.2817832541239</v>
      </c>
      <c r="X80" s="50"/>
      <c r="Y80" s="50">
        <v>4.33861</v>
      </c>
      <c r="Z80" s="50">
        <v>4.12694812019265</v>
      </c>
      <c r="AA80" s="50">
        <v>4.22731</v>
      </c>
      <c r="AB80" s="50">
        <v>3.08229018846544</v>
      </c>
      <c r="AC80" s="50">
        <v>4.42231</v>
      </c>
      <c r="AD80" s="46">
        <v>5.04850889776563</v>
      </c>
      <c r="AF80" s="48">
        <v>104.36938645464629</v>
      </c>
      <c r="AG80" s="49">
        <v>-142.220683942198</v>
      </c>
      <c r="AH80" s="49">
        <v>-5.623654638449184</v>
      </c>
      <c r="AJ80" s="46">
        <v>-5.912079226666666</v>
      </c>
      <c r="AK80" s="46">
        <v>-5.623654638449184</v>
      </c>
      <c r="AL80" s="46">
        <v>-5.760414426666667</v>
      </c>
      <c r="AM80" s="46">
        <v>-4.200134096815574</v>
      </c>
      <c r="AN80" s="46">
        <v>-6.026134426666667</v>
      </c>
      <c r="AO80" s="46">
        <v>-6.8794347913552985</v>
      </c>
      <c r="AQ80" s="46">
        <v>-103.85972799999999</v>
      </c>
      <c r="AR80" s="46">
        <v>-108.37015273976185</v>
      </c>
      <c r="AS80" s="46">
        <v>-76.39136586666667</v>
      </c>
      <c r="AT80" s="46">
        <v>-63.35277677389337</v>
      </c>
      <c r="AU80" s="46">
        <v>-124.51530186666668</v>
      </c>
      <c r="AV80" s="46">
        <v>-148.47537116096868</v>
      </c>
      <c r="AW80" s="50"/>
      <c r="AX80" s="46">
        <v>-21.227076266666668</v>
      </c>
      <c r="AY80" s="46">
        <v>-23.21853334334047</v>
      </c>
      <c r="AZ80" s="46">
        <v>-13.328556080000002</v>
      </c>
      <c r="BA80" s="46">
        <v>-16.47216962694111</v>
      </c>
      <c r="BB80" s="46">
        <v>-27.16653146666667</v>
      </c>
      <c r="BC80" s="46">
        <v>-28.780531274397795</v>
      </c>
      <c r="BD80" s="50"/>
      <c r="BE80" s="46">
        <v>-17.64046946666667</v>
      </c>
      <c r="BF80" s="46">
        <v>-10.631997859095703</v>
      </c>
      <c r="BG80" s="46">
        <v>-2.2020965866666664</v>
      </c>
      <c r="BH80" s="46">
        <v>-4.185571301199353</v>
      </c>
      <c r="BI80" s="46">
        <v>-29.249680879999996</v>
      </c>
      <c r="BJ80" s="46">
        <v>-16.7359766476195</v>
      </c>
      <c r="BK80" s="50"/>
      <c r="BL80" s="46">
        <v>-142.72727373333333</v>
      </c>
      <c r="BM80" s="46">
        <v>-142.220683942198</v>
      </c>
      <c r="BN80" s="46">
        <v>-91.92201853333334</v>
      </c>
      <c r="BO80" s="46">
        <v>-84.01051770203384</v>
      </c>
      <c r="BP80" s="46">
        <v>-180.93151421333334</v>
      </c>
      <c r="BQ80" s="46">
        <v>-193.99187908298597</v>
      </c>
      <c r="BS80" s="46">
        <v>-463.6595</v>
      </c>
      <c r="BT80" s="46">
        <v>-483.7953247310797</v>
      </c>
      <c r="BU80" s="46">
        <v>-341.03288333333336</v>
      </c>
      <c r="BV80" s="46">
        <v>-282.82489631202395</v>
      </c>
      <c r="BW80" s="46">
        <v>-555.8718833333334</v>
      </c>
      <c r="BX80" s="46">
        <v>-662.8364783971815</v>
      </c>
      <c r="BY80" s="47"/>
      <c r="BZ80" s="46">
        <v>-94.76373333333335</v>
      </c>
      <c r="CA80" s="46">
        <v>-103.65416671134139</v>
      </c>
      <c r="CB80" s="46">
        <v>-59.502482500000006</v>
      </c>
      <c r="CC80" s="46">
        <v>-73.53647154884423</v>
      </c>
      <c r="CD80" s="46">
        <v>-121.27915833333333</v>
      </c>
      <c r="CE80" s="46">
        <v>-128.4845146178473</v>
      </c>
      <c r="CF80" s="47"/>
      <c r="CG80" s="46">
        <v>-78.75209583333334</v>
      </c>
      <c r="CH80" s="46">
        <v>-47.46427615667724</v>
      </c>
      <c r="CI80" s="46">
        <v>-9.830788333333334</v>
      </c>
      <c r="CJ80" s="46">
        <v>-18.685586166068543</v>
      </c>
      <c r="CK80" s="46">
        <v>-130.57893249999998</v>
      </c>
      <c r="CL80" s="46">
        <v>-74.71418146258705</v>
      </c>
      <c r="CM80" s="47"/>
      <c r="CN80" s="46">
        <v>-26.393210833333335</v>
      </c>
      <c r="CO80" s="46">
        <v>-25.105601064505287</v>
      </c>
      <c r="CP80" s="46">
        <v>-25.716135833333336</v>
      </c>
      <c r="CQ80" s="46">
        <v>-18.750598646498094</v>
      </c>
      <c r="CR80" s="46">
        <v>-26.902385833333334</v>
      </c>
      <c r="CS80" s="46">
        <v>-30.711762461407584</v>
      </c>
      <c r="CU80" s="46">
        <v>-637.1753291666666</v>
      </c>
      <c r="CV80" s="46">
        <v>-634.9137675990983</v>
      </c>
      <c r="CW80" s="46">
        <v>-410.36615416666666</v>
      </c>
      <c r="CX80" s="46">
        <v>-375.04695402693676</v>
      </c>
      <c r="CY80" s="46">
        <v>-807.7299741666667</v>
      </c>
      <c r="CZ80" s="46">
        <v>-866.0351744776158</v>
      </c>
    </row>
    <row r="81" spans="1:104" ht="12.75">
      <c r="A81" s="18">
        <v>73</v>
      </c>
      <c r="B81" s="45">
        <v>206</v>
      </c>
      <c r="D81" s="50">
        <v>74.585</v>
      </c>
      <c r="E81" s="50">
        <v>76.2918516909333</v>
      </c>
      <c r="F81" s="50">
        <v>46.2189</v>
      </c>
      <c r="G81" s="50">
        <v>44.638469610848</v>
      </c>
      <c r="H81" s="50">
        <v>101.451</v>
      </c>
      <c r="I81" s="50">
        <v>103.639234048107</v>
      </c>
      <c r="J81" s="50"/>
      <c r="K81" s="50">
        <v>17.2753</v>
      </c>
      <c r="L81" s="50">
        <v>16.5768887889197</v>
      </c>
      <c r="M81" s="50">
        <v>16.3178</v>
      </c>
      <c r="N81" s="50">
        <v>11.6284939144789</v>
      </c>
      <c r="O81" s="50">
        <v>18.1821</v>
      </c>
      <c r="P81" s="46">
        <v>20.516242581703</v>
      </c>
      <c r="Q81" s="50"/>
      <c r="R81" s="50">
        <v>10.23195</v>
      </c>
      <c r="S81" s="50">
        <v>7.49792001473439</v>
      </c>
      <c r="T81" s="50">
        <v>9.624498</v>
      </c>
      <c r="U81" s="50">
        <v>2.97058150369005</v>
      </c>
      <c r="V81" s="50">
        <v>10.80727</v>
      </c>
      <c r="W81" s="46">
        <v>11.5276778388448</v>
      </c>
      <c r="X81" s="50"/>
      <c r="Y81" s="50">
        <v>5.04022</v>
      </c>
      <c r="Z81" s="50">
        <v>3.969816991451</v>
      </c>
      <c r="AA81" s="50">
        <v>0.296935</v>
      </c>
      <c r="AB81" s="50">
        <v>2.85749732377447</v>
      </c>
      <c r="AC81" s="50">
        <v>9.53258</v>
      </c>
      <c r="AD81" s="46">
        <v>5.09137474849554</v>
      </c>
      <c r="AF81" s="48">
        <v>100.36666049458739</v>
      </c>
      <c r="AG81" s="49">
        <v>-125.7761533764671</v>
      </c>
      <c r="AH81" s="49">
        <v>-4.974842326453346</v>
      </c>
      <c r="AJ81" s="46">
        <v>-6.316235696666666</v>
      </c>
      <c r="AK81" s="46">
        <v>-4.974842326453346</v>
      </c>
      <c r="AL81" s="46">
        <v>-0.3721090441666667</v>
      </c>
      <c r="AM81" s="46">
        <v>-3.580920396243373</v>
      </c>
      <c r="AN81" s="46">
        <v>-11.945911503333333</v>
      </c>
      <c r="AO81" s="46">
        <v>-6.380341122322994</v>
      </c>
      <c r="AQ81" s="46">
        <v>-93.46743583333333</v>
      </c>
      <c r="AR81" s="46">
        <v>-95.60640547735458</v>
      </c>
      <c r="AS81" s="46">
        <v>-57.91998485</v>
      </c>
      <c r="AT81" s="46">
        <v>-55.939442167327684</v>
      </c>
      <c r="AU81" s="46">
        <v>-127.13501149999999</v>
      </c>
      <c r="AV81" s="46">
        <v>-129.87723346795275</v>
      </c>
      <c r="AW81" s="50"/>
      <c r="AX81" s="46">
        <v>-21.648830116666666</v>
      </c>
      <c r="AY81" s="46">
        <v>-20.773604467314534</v>
      </c>
      <c r="AZ81" s="46">
        <v>-20.448923033333333</v>
      </c>
      <c r="BA81" s="46">
        <v>-14.572440957161142</v>
      </c>
      <c r="BB81" s="46">
        <v>-22.785201649999998</v>
      </c>
      <c r="BC81" s="46">
        <v>-25.71027132863748</v>
      </c>
      <c r="BD81" s="50"/>
      <c r="BE81" s="46">
        <v>-12.822338675</v>
      </c>
      <c r="BF81" s="46">
        <v>-9.396143431797979</v>
      </c>
      <c r="BG81" s="46">
        <v>-12.061100077</v>
      </c>
      <c r="BH81" s="46">
        <v>-3.7226337210409146</v>
      </c>
      <c r="BI81" s="46">
        <v>-13.543310521666669</v>
      </c>
      <c r="BJ81" s="46">
        <v>-14.44610161171234</v>
      </c>
      <c r="BK81" s="50"/>
      <c r="BL81" s="46">
        <v>-127.93860462499998</v>
      </c>
      <c r="BM81" s="46">
        <v>-125.77615337646711</v>
      </c>
      <c r="BN81" s="46">
        <v>-90.43000796033334</v>
      </c>
      <c r="BO81" s="46">
        <v>-74.23451684552975</v>
      </c>
      <c r="BP81" s="46">
        <v>-163.46352367166668</v>
      </c>
      <c r="BQ81" s="46">
        <v>-170.03360640830257</v>
      </c>
      <c r="BS81" s="46">
        <v>-453.7254166666666</v>
      </c>
      <c r="BT81" s="46">
        <v>-464.10876445317757</v>
      </c>
      <c r="BU81" s="46">
        <v>-281.16497499999997</v>
      </c>
      <c r="BV81" s="46">
        <v>-271.55069013265864</v>
      </c>
      <c r="BW81" s="46">
        <v>-617.16025</v>
      </c>
      <c r="BX81" s="46">
        <v>-630.4720071259842</v>
      </c>
      <c r="BY81" s="47"/>
      <c r="BZ81" s="46">
        <v>-105.09140833333335</v>
      </c>
      <c r="CA81" s="46">
        <v>-100.84274013259484</v>
      </c>
      <c r="CB81" s="46">
        <v>-99.26661666666665</v>
      </c>
      <c r="CC81" s="46">
        <v>-70.74000464641331</v>
      </c>
      <c r="CD81" s="46">
        <v>-110.60777499999999</v>
      </c>
      <c r="CE81" s="46">
        <v>-124.80714237202659</v>
      </c>
      <c r="CF81" s="47"/>
      <c r="CG81" s="46">
        <v>-62.244362499999994</v>
      </c>
      <c r="CH81" s="46">
        <v>-45.61234675630087</v>
      </c>
      <c r="CI81" s="46">
        <v>-58.5490295</v>
      </c>
      <c r="CJ81" s="46">
        <v>-18.071037480781136</v>
      </c>
      <c r="CK81" s="46">
        <v>-65.74422583333335</v>
      </c>
      <c r="CL81" s="46">
        <v>-70.12670685297253</v>
      </c>
      <c r="CM81" s="47"/>
      <c r="CN81" s="46">
        <v>-30.661338333333333</v>
      </c>
      <c r="CO81" s="46">
        <v>-24.14972003132692</v>
      </c>
      <c r="CP81" s="46">
        <v>-1.8063545833333334</v>
      </c>
      <c r="CQ81" s="46">
        <v>-17.383108719628023</v>
      </c>
      <c r="CR81" s="46">
        <v>-57.98986166666666</v>
      </c>
      <c r="CS81" s="46">
        <v>-30.97252972001454</v>
      </c>
      <c r="CU81" s="46">
        <v>-621.0611875</v>
      </c>
      <c r="CV81" s="46">
        <v>-610.5638513420733</v>
      </c>
      <c r="CW81" s="46">
        <v>-438.98062116666665</v>
      </c>
      <c r="CX81" s="46">
        <v>-360.36173225985306</v>
      </c>
      <c r="CY81" s="46">
        <v>-793.5122508333333</v>
      </c>
      <c r="CZ81" s="46">
        <v>-825.4058563509834</v>
      </c>
    </row>
    <row r="82" spans="1:104" ht="12.75">
      <c r="A82" s="18">
        <v>74</v>
      </c>
      <c r="B82" s="45">
        <v>187</v>
      </c>
      <c r="D82" s="50">
        <v>72.6278</v>
      </c>
      <c r="E82" s="50">
        <v>72.8451668047553</v>
      </c>
      <c r="F82" s="50">
        <v>25.4122</v>
      </c>
      <c r="G82" s="50">
        <v>42.2080987190753</v>
      </c>
      <c r="H82" s="50">
        <v>109.294</v>
      </c>
      <c r="I82" s="50">
        <v>98.1906676724197</v>
      </c>
      <c r="J82" s="50"/>
      <c r="K82" s="50">
        <v>18.263</v>
      </c>
      <c r="L82" s="50">
        <v>16.1229006550095</v>
      </c>
      <c r="M82" s="50">
        <v>20.3756</v>
      </c>
      <c r="N82" s="50">
        <v>11.1584380268597</v>
      </c>
      <c r="O82" s="50">
        <v>16.6225</v>
      </c>
      <c r="P82" s="46">
        <v>19.9113931650108</v>
      </c>
      <c r="Q82" s="50"/>
      <c r="R82" s="50">
        <v>8.013511</v>
      </c>
      <c r="S82" s="50">
        <v>7.27439872015677</v>
      </c>
      <c r="T82" s="50">
        <v>1.7446</v>
      </c>
      <c r="U82" s="50">
        <v>3.07783210651387</v>
      </c>
      <c r="V82" s="50">
        <v>12.88179</v>
      </c>
      <c r="W82" s="46">
        <v>10.7959444525251</v>
      </c>
      <c r="X82" s="50"/>
      <c r="Y82" s="50">
        <v>0.737278</v>
      </c>
      <c r="Z82" s="50">
        <v>3.73320957246454</v>
      </c>
      <c r="AA82" s="50">
        <v>0.373224</v>
      </c>
      <c r="AB82" s="50">
        <v>2.55427454359306</v>
      </c>
      <c r="AC82" s="50">
        <v>1.01999</v>
      </c>
      <c r="AD82" s="46">
        <v>5.03768222985901</v>
      </c>
      <c r="AF82" s="48">
        <v>96.24246617992156</v>
      </c>
      <c r="AG82" s="49">
        <v>-109.48382548517577</v>
      </c>
      <c r="AH82" s="49">
        <v>-4.24683698947612</v>
      </c>
      <c r="AJ82" s="46">
        <v>-0.8387151648333334</v>
      </c>
      <c r="AK82" s="46">
        <v>-4.24683698947612</v>
      </c>
      <c r="AL82" s="46">
        <v>-0.42457340200000004</v>
      </c>
      <c r="AM82" s="46">
        <v>-2.9057001495490717</v>
      </c>
      <c r="AN82" s="46">
        <v>-1.1603236241666666</v>
      </c>
      <c r="AO82" s="46">
        <v>-5.730783343317112</v>
      </c>
      <c r="AQ82" s="46">
        <v>-82.62017481666665</v>
      </c>
      <c r="AR82" s="46">
        <v>-82.86744767097622</v>
      </c>
      <c r="AS82" s="46">
        <v>-28.908495183333333</v>
      </c>
      <c r="AT82" s="46">
        <v>-48.01522963450808</v>
      </c>
      <c r="AU82" s="46">
        <v>-124.33103283333332</v>
      </c>
      <c r="AV82" s="46">
        <v>-111.7000670330168</v>
      </c>
      <c r="AW82" s="50"/>
      <c r="AX82" s="46">
        <v>-20.77568441666667</v>
      </c>
      <c r="AY82" s="46">
        <v>-18.341143070127888</v>
      </c>
      <c r="AZ82" s="46">
        <v>-23.178942966666664</v>
      </c>
      <c r="BA82" s="46">
        <v>-12.693653125388481</v>
      </c>
      <c r="BB82" s="46">
        <v>-18.909478958333334</v>
      </c>
      <c r="BC82" s="46">
        <v>-22.650869007963536</v>
      </c>
      <c r="BD82" s="50"/>
      <c r="BE82" s="46">
        <v>-9.116036555083333</v>
      </c>
      <c r="BF82" s="46">
        <v>-8.275234744071673</v>
      </c>
      <c r="BG82" s="46">
        <v>-1.9846278833333333</v>
      </c>
      <c r="BH82" s="46">
        <v>-3.501290507168403</v>
      </c>
      <c r="BI82" s="46">
        <v>-14.6541096075</v>
      </c>
      <c r="BJ82" s="46">
        <v>-12.281286476785013</v>
      </c>
      <c r="BK82" s="50"/>
      <c r="BL82" s="46">
        <v>-112.51189578841664</v>
      </c>
      <c r="BM82" s="46">
        <v>-109.48382548517577</v>
      </c>
      <c r="BN82" s="46">
        <v>-54.07206603333333</v>
      </c>
      <c r="BO82" s="46">
        <v>-64.21017326706496</v>
      </c>
      <c r="BP82" s="46">
        <v>-157.89462139916665</v>
      </c>
      <c r="BQ82" s="46">
        <v>-146.63222251776534</v>
      </c>
      <c r="BS82" s="46">
        <v>-441.8191166666666</v>
      </c>
      <c r="BT82" s="46">
        <v>-443.14143139559474</v>
      </c>
      <c r="BU82" s="46">
        <v>-154.59088333333332</v>
      </c>
      <c r="BV82" s="46">
        <v>-256.76593387437475</v>
      </c>
      <c r="BW82" s="46">
        <v>-664.8718333333333</v>
      </c>
      <c r="BX82" s="46">
        <v>-597.3265616738865</v>
      </c>
      <c r="BY82" s="47"/>
      <c r="BZ82" s="46">
        <v>-111.09991666666669</v>
      </c>
      <c r="CA82" s="46">
        <v>-98.08097898464112</v>
      </c>
      <c r="CB82" s="46">
        <v>-123.95156666666665</v>
      </c>
      <c r="CC82" s="46">
        <v>-67.88049799672984</v>
      </c>
      <c r="CD82" s="46">
        <v>-101.12020833333332</v>
      </c>
      <c r="CE82" s="46">
        <v>-121.1276417538157</v>
      </c>
      <c r="CF82" s="47"/>
      <c r="CG82" s="46">
        <v>-48.74885858333333</v>
      </c>
      <c r="CH82" s="46">
        <v>-44.25259221428702</v>
      </c>
      <c r="CI82" s="46">
        <v>-10.612983333333334</v>
      </c>
      <c r="CJ82" s="46">
        <v>-18.723478647959375</v>
      </c>
      <c r="CK82" s="46">
        <v>-78.36422250000001</v>
      </c>
      <c r="CL82" s="46">
        <v>-65.67532875286103</v>
      </c>
      <c r="CM82" s="47"/>
      <c r="CN82" s="46">
        <v>-4.485107833333333</v>
      </c>
      <c r="CO82" s="46">
        <v>-22.71035823249262</v>
      </c>
      <c r="CP82" s="46">
        <v>-2.270446</v>
      </c>
      <c r="CQ82" s="46">
        <v>-15.538503473524448</v>
      </c>
      <c r="CR82" s="46">
        <v>-6.204939166666666</v>
      </c>
      <c r="CS82" s="46">
        <v>-30.64590023164231</v>
      </c>
      <c r="CU82" s="46">
        <v>-601.6678919166667</v>
      </c>
      <c r="CV82" s="46">
        <v>-585.4750025945228</v>
      </c>
      <c r="CW82" s="46">
        <v>-289.1554333333333</v>
      </c>
      <c r="CX82" s="46">
        <v>-343.369910519064</v>
      </c>
      <c r="CY82" s="46">
        <v>-844.3562641666666</v>
      </c>
      <c r="CZ82" s="46">
        <v>-784.1295321805633</v>
      </c>
    </row>
    <row r="83" spans="1:104" ht="12.75">
      <c r="A83" s="18">
        <v>75</v>
      </c>
      <c r="B83" s="45">
        <v>170</v>
      </c>
      <c r="D83" s="50">
        <v>71.0465</v>
      </c>
      <c r="E83" s="50">
        <v>69.5056489483563</v>
      </c>
      <c r="F83" s="50">
        <v>49.5385</v>
      </c>
      <c r="G83" s="50">
        <v>40.2549459273683</v>
      </c>
      <c r="H83" s="50">
        <v>90.6549</v>
      </c>
      <c r="I83" s="50">
        <v>93.0414975101498</v>
      </c>
      <c r="J83" s="50"/>
      <c r="K83" s="50">
        <v>10.175</v>
      </c>
      <c r="L83" s="50">
        <v>15.7334383878708</v>
      </c>
      <c r="M83" s="50">
        <v>11.8189</v>
      </c>
      <c r="N83" s="50">
        <v>10.3871721950274</v>
      </c>
      <c r="O83" s="50">
        <v>8.67639</v>
      </c>
      <c r="P83" s="46">
        <v>19.3318570529792</v>
      </c>
      <c r="Q83" s="50"/>
      <c r="R83" s="50">
        <v>8.408116</v>
      </c>
      <c r="S83" s="50">
        <v>7.06700583612708</v>
      </c>
      <c r="T83" s="50">
        <v>1.61432</v>
      </c>
      <c r="U83" s="50">
        <v>3.37275547938045</v>
      </c>
      <c r="V83" s="50">
        <v>14.60186</v>
      </c>
      <c r="W83" s="46">
        <v>10.0488028767783</v>
      </c>
      <c r="X83" s="50"/>
      <c r="Y83" s="50">
        <v>4.35108</v>
      </c>
      <c r="Z83" s="50">
        <v>3.50756935302573</v>
      </c>
      <c r="AA83" s="50">
        <v>0.364197</v>
      </c>
      <c r="AB83" s="50">
        <v>2.25626053683506</v>
      </c>
      <c r="AC83" s="50">
        <v>7.98584</v>
      </c>
      <c r="AD83" s="46">
        <v>4.99740793482344</v>
      </c>
      <c r="AF83" s="48">
        <v>92.30609317235418</v>
      </c>
      <c r="AG83" s="49">
        <v>-95.45988468907628</v>
      </c>
      <c r="AH83" s="49">
        <v>-3.6274113059207758</v>
      </c>
      <c r="AJ83" s="46">
        <v>-4.499741899999999</v>
      </c>
      <c r="AK83" s="46">
        <v>-3.6274113059207758</v>
      </c>
      <c r="AL83" s="46">
        <v>-0.3766403975</v>
      </c>
      <c r="AM83" s="46">
        <v>-2.333349438510258</v>
      </c>
      <c r="AN83" s="46">
        <v>-8.258689533333333</v>
      </c>
      <c r="AO83" s="46">
        <v>-5.1681527059299075</v>
      </c>
      <c r="AQ83" s="46">
        <v>-73.47392208333333</v>
      </c>
      <c r="AR83" s="46">
        <v>-71.88042528742513</v>
      </c>
      <c r="AS83" s="46">
        <v>-51.23106541666667</v>
      </c>
      <c r="AT83" s="46">
        <v>-41.630323246553374</v>
      </c>
      <c r="AU83" s="46">
        <v>-93.75227575000001</v>
      </c>
      <c r="AV83" s="46">
        <v>-96.22041534174659</v>
      </c>
      <c r="AW83" s="50"/>
      <c r="AX83" s="46">
        <v>-10.522645833333335</v>
      </c>
      <c r="AY83" s="46">
        <v>-16.270997532789718</v>
      </c>
      <c r="AZ83" s="46">
        <v>-12.222712416666665</v>
      </c>
      <c r="BA83" s="46">
        <v>-10.742067245024169</v>
      </c>
      <c r="BB83" s="46">
        <v>-8.972833324999998</v>
      </c>
      <c r="BC83" s="46">
        <v>-19.992362168955985</v>
      </c>
      <c r="BD83" s="50"/>
      <c r="BE83" s="46">
        <v>-8.695393296666666</v>
      </c>
      <c r="BF83" s="46">
        <v>-7.308461868861422</v>
      </c>
      <c r="BG83" s="46">
        <v>-1.6694759333333336</v>
      </c>
      <c r="BH83" s="46">
        <v>-3.4879912915926155</v>
      </c>
      <c r="BI83" s="46">
        <v>-15.100756883333332</v>
      </c>
      <c r="BJ83" s="46">
        <v>-10.392136975068224</v>
      </c>
      <c r="BK83" s="50"/>
      <c r="BL83" s="46">
        <v>-92.69196121333333</v>
      </c>
      <c r="BM83" s="46">
        <v>-95.45988468907628</v>
      </c>
      <c r="BN83" s="46">
        <v>-65.12325376666666</v>
      </c>
      <c r="BO83" s="46">
        <v>-55.860381783170155</v>
      </c>
      <c r="BP83" s="46">
        <v>-117.82586595833334</v>
      </c>
      <c r="BQ83" s="46">
        <v>-126.6049144857708</v>
      </c>
      <c r="BS83" s="46">
        <v>-432.1995416666667</v>
      </c>
      <c r="BT83" s="46">
        <v>-422.8260311025008</v>
      </c>
      <c r="BU83" s="46">
        <v>-301.3592083333333</v>
      </c>
      <c r="BV83" s="46">
        <v>-244.8842543914905</v>
      </c>
      <c r="BW83" s="46">
        <v>-551.483975</v>
      </c>
      <c r="BX83" s="46">
        <v>-566.0024431867446</v>
      </c>
      <c r="BY83" s="47"/>
      <c r="BZ83" s="46">
        <v>-61.897916666666674</v>
      </c>
      <c r="CA83" s="46">
        <v>-95.7117501928807</v>
      </c>
      <c r="CB83" s="46">
        <v>-71.89830833333332</v>
      </c>
      <c r="CC83" s="46">
        <v>-63.18863085308335</v>
      </c>
      <c r="CD83" s="46">
        <v>-52.781372499999996</v>
      </c>
      <c r="CE83" s="46">
        <v>-117.60213040562346</v>
      </c>
      <c r="CF83" s="47"/>
      <c r="CG83" s="46">
        <v>-51.14937233333333</v>
      </c>
      <c r="CH83" s="46">
        <v>-42.990952169773074</v>
      </c>
      <c r="CI83" s="46">
        <v>-9.820446666666667</v>
      </c>
      <c r="CJ83" s="46">
        <v>-20.517595832897737</v>
      </c>
      <c r="CK83" s="46">
        <v>-88.82798166666666</v>
      </c>
      <c r="CL83" s="46">
        <v>-61.13021750040132</v>
      </c>
      <c r="CM83" s="47"/>
      <c r="CN83" s="46">
        <v>-26.46907</v>
      </c>
      <c r="CO83" s="46">
        <v>-21.337713564239856</v>
      </c>
      <c r="CP83" s="46">
        <v>-2.21553175</v>
      </c>
      <c r="CQ83" s="46">
        <v>-13.725584932413282</v>
      </c>
      <c r="CR83" s="46">
        <v>-48.580526666666664</v>
      </c>
      <c r="CS83" s="46">
        <v>-30.400898270175926</v>
      </c>
      <c r="CU83" s="46">
        <v>-545.2468306666667</v>
      </c>
      <c r="CV83" s="46">
        <v>-561.5287334651546</v>
      </c>
      <c r="CW83" s="46">
        <v>-383.0779633333333</v>
      </c>
      <c r="CX83" s="46">
        <v>-328.59048107747157</v>
      </c>
      <c r="CY83" s="46">
        <v>-693.0933291666666</v>
      </c>
      <c r="CZ83" s="46">
        <v>-744.7347910927693</v>
      </c>
    </row>
    <row r="84" spans="1:104" ht="12.75">
      <c r="A84" s="18">
        <v>76</v>
      </c>
      <c r="B84" s="45">
        <v>152</v>
      </c>
      <c r="D84" s="50">
        <v>69.1347</v>
      </c>
      <c r="E84" s="50">
        <v>65.950774782534</v>
      </c>
      <c r="F84" s="50">
        <v>31.0367</v>
      </c>
      <c r="G84" s="50">
        <v>37.4158658508532</v>
      </c>
      <c r="H84" s="50">
        <v>92.6418</v>
      </c>
      <c r="I84" s="50">
        <v>87.4956876597385</v>
      </c>
      <c r="J84" s="50"/>
      <c r="K84" s="50">
        <v>20.4391</v>
      </c>
      <c r="L84" s="50">
        <v>15.4017028177418</v>
      </c>
      <c r="M84" s="50">
        <v>15.0911</v>
      </c>
      <c r="N84" s="50">
        <v>9.55114229022018</v>
      </c>
      <c r="O84" s="50">
        <v>23.7388</v>
      </c>
      <c r="P84" s="46">
        <v>18.7329163553802</v>
      </c>
      <c r="Q84" s="50"/>
      <c r="R84" s="50">
        <v>2.024812</v>
      </c>
      <c r="S84" s="50">
        <v>6.83108348620025</v>
      </c>
      <c r="T84" s="50">
        <v>0</v>
      </c>
      <c r="U84" s="50">
        <v>3.67863539252654</v>
      </c>
      <c r="V84" s="50">
        <v>3.274156</v>
      </c>
      <c r="W84" s="46">
        <v>9.31327166275159</v>
      </c>
      <c r="X84" s="50"/>
      <c r="Y84" s="50">
        <v>5.72941</v>
      </c>
      <c r="Z84" s="50">
        <v>3.21411315843516</v>
      </c>
      <c r="AA84" s="50">
        <v>0</v>
      </c>
      <c r="AB84" s="50">
        <v>1.94371075734646</v>
      </c>
      <c r="AC84" s="50">
        <v>9.26456</v>
      </c>
      <c r="AD84" s="46">
        <v>4.7673796889363</v>
      </c>
      <c r="AF84" s="48">
        <v>88.18356108647605</v>
      </c>
      <c r="AG84" s="49">
        <v>-81.54039948462818</v>
      </c>
      <c r="AH84" s="49">
        <v>-2.971983300499711</v>
      </c>
      <c r="AJ84" s="46">
        <v>-5.297794446666667</v>
      </c>
      <c r="AK84" s="46">
        <v>-2.971983300499711</v>
      </c>
      <c r="AL84" s="46">
        <v>0</v>
      </c>
      <c r="AM84" s="46">
        <v>-1.7972845469596934</v>
      </c>
      <c r="AN84" s="46">
        <v>-8.566629813333334</v>
      </c>
      <c r="AO84" s="46">
        <v>-4.408237085703099</v>
      </c>
      <c r="AQ84" s="46">
        <v>-63.9265526</v>
      </c>
      <c r="AR84" s="46">
        <v>-60.98248308224977</v>
      </c>
      <c r="AS84" s="46">
        <v>-28.698601933333336</v>
      </c>
      <c r="AT84" s="46">
        <v>-34.59720395675559</v>
      </c>
      <c r="AU84" s="46">
        <v>-85.66278439999999</v>
      </c>
      <c r="AV84" s="46">
        <v>-80.9043458560382</v>
      </c>
      <c r="AW84" s="50"/>
      <c r="AX84" s="46">
        <v>-18.899354466666665</v>
      </c>
      <c r="AY84" s="46">
        <v>-14.241441205471919</v>
      </c>
      <c r="AZ84" s="46">
        <v>-13.954237133333333</v>
      </c>
      <c r="BA84" s="46">
        <v>-8.831622904356928</v>
      </c>
      <c r="BB84" s="46">
        <v>-21.950477066666668</v>
      </c>
      <c r="BC84" s="46">
        <v>-17.321703323274892</v>
      </c>
      <c r="BD84" s="50"/>
      <c r="BE84" s="46">
        <v>-1.8722761626666666</v>
      </c>
      <c r="BF84" s="46">
        <v>-6.316475196906499</v>
      </c>
      <c r="BG84" s="46">
        <v>0</v>
      </c>
      <c r="BH84" s="46">
        <v>-3.401511526289541</v>
      </c>
      <c r="BI84" s="46">
        <v>-3.027502914666666</v>
      </c>
      <c r="BJ84" s="46">
        <v>-8.611671864157637</v>
      </c>
      <c r="BK84" s="50"/>
      <c r="BL84" s="46">
        <v>-84.69818322933334</v>
      </c>
      <c r="BM84" s="46">
        <v>-81.54039948462818</v>
      </c>
      <c r="BN84" s="46">
        <v>-42.65283906666667</v>
      </c>
      <c r="BO84" s="46">
        <v>-46.83033838740206</v>
      </c>
      <c r="BP84" s="46">
        <v>-110.64076438133333</v>
      </c>
      <c r="BQ84" s="46">
        <v>-106.83772104347074</v>
      </c>
      <c r="BS84" s="46">
        <v>-420.56942499999997</v>
      </c>
      <c r="BT84" s="46">
        <v>-401.20054659374847</v>
      </c>
      <c r="BU84" s="46">
        <v>-188.80659166666666</v>
      </c>
      <c r="BV84" s="46">
        <v>-227.61318392602365</v>
      </c>
      <c r="BW84" s="46">
        <v>-563.5709499999999</v>
      </c>
      <c r="BX84" s="46">
        <v>-532.2654332634091</v>
      </c>
      <c r="BY84" s="47"/>
      <c r="BZ84" s="46">
        <v>-124.33785833333333</v>
      </c>
      <c r="CA84" s="46">
        <v>-93.69369214126262</v>
      </c>
      <c r="CB84" s="46">
        <v>-91.80419166666667</v>
      </c>
      <c r="CC84" s="46">
        <v>-58.1027822655061</v>
      </c>
      <c r="CD84" s="46">
        <v>-144.41103333333334</v>
      </c>
      <c r="CE84" s="46">
        <v>-113.95857449522956</v>
      </c>
      <c r="CF84" s="47"/>
      <c r="CG84" s="46">
        <v>-12.317606333333334</v>
      </c>
      <c r="CH84" s="46">
        <v>-41.55575787438486</v>
      </c>
      <c r="CI84" s="46">
        <v>0</v>
      </c>
      <c r="CJ84" s="46">
        <v>-22.37836530453645</v>
      </c>
      <c r="CK84" s="46">
        <v>-19.91778233333333</v>
      </c>
      <c r="CL84" s="46">
        <v>-56.655735948405514</v>
      </c>
      <c r="CM84" s="47"/>
      <c r="CN84" s="46">
        <v>-34.85391083333333</v>
      </c>
      <c r="CO84" s="46">
        <v>-19.552521713813892</v>
      </c>
      <c r="CP84" s="46">
        <v>0</v>
      </c>
      <c r="CQ84" s="46">
        <v>-11.8242404405243</v>
      </c>
      <c r="CR84" s="46">
        <v>-56.359406666666665</v>
      </c>
      <c r="CS84" s="46">
        <v>-29.00155977436249</v>
      </c>
      <c r="CU84" s="46">
        <v>-557.2248896666666</v>
      </c>
      <c r="CV84" s="46">
        <v>-536.449996609396</v>
      </c>
      <c r="CW84" s="46">
        <v>-280.6107833333333</v>
      </c>
      <c r="CX84" s="46">
        <v>-308.09433149606616</v>
      </c>
      <c r="CY84" s="46">
        <v>-727.8997656666666</v>
      </c>
      <c r="CZ84" s="46">
        <v>-702.8797437070442</v>
      </c>
    </row>
    <row r="85" spans="1:104" ht="12.75">
      <c r="A85" s="18">
        <v>77</v>
      </c>
      <c r="B85" s="45">
        <v>133</v>
      </c>
      <c r="D85" s="50">
        <v>64.9115</v>
      </c>
      <c r="E85" s="50">
        <v>62.339123730076</v>
      </c>
      <c r="F85" s="50">
        <v>36.2803</v>
      </c>
      <c r="G85" s="50">
        <v>35.3768814993645</v>
      </c>
      <c r="H85" s="50">
        <v>87.2644</v>
      </c>
      <c r="I85" s="50">
        <v>81.8137695259331</v>
      </c>
      <c r="J85" s="50"/>
      <c r="K85" s="50">
        <v>6.89668</v>
      </c>
      <c r="L85" s="50">
        <v>15.0683114212202</v>
      </c>
      <c r="M85" s="50">
        <v>2.91432</v>
      </c>
      <c r="N85" s="50">
        <v>8.51309673284301</v>
      </c>
      <c r="O85" s="50">
        <v>10.0058</v>
      </c>
      <c r="P85" s="46">
        <v>18.0282708081691</v>
      </c>
      <c r="Q85" s="50"/>
      <c r="R85" s="50">
        <v>5.420698</v>
      </c>
      <c r="S85" s="50">
        <v>6.56582502058447</v>
      </c>
      <c r="T85" s="50">
        <v>1.063633</v>
      </c>
      <c r="U85" s="50">
        <v>4.07420944660852</v>
      </c>
      <c r="V85" s="50">
        <v>8.822338</v>
      </c>
      <c r="W85" s="46">
        <v>8.51889247815328</v>
      </c>
      <c r="X85" s="50"/>
      <c r="Y85" s="50">
        <v>2.7308</v>
      </c>
      <c r="Z85" s="50">
        <v>3.00663164650873</v>
      </c>
      <c r="AA85" s="50">
        <v>0</v>
      </c>
      <c r="AB85" s="50">
        <v>1.94216321703119</v>
      </c>
      <c r="AC85" s="50">
        <v>4.86279</v>
      </c>
      <c r="AD85" s="46">
        <v>4.34346704935892</v>
      </c>
      <c r="AF85" s="48">
        <v>83.97326017188067</v>
      </c>
      <c r="AG85" s="49">
        <v>-67.94136525073245</v>
      </c>
      <c r="AH85" s="49">
        <v>-2.4326155546627715</v>
      </c>
      <c r="AJ85" s="46">
        <v>-2.2094447666666666</v>
      </c>
      <c r="AK85" s="46">
        <v>-2.4326155546627715</v>
      </c>
      <c r="AL85" s="46">
        <v>0</v>
      </c>
      <c r="AM85" s="46">
        <v>-1.5713718895129856</v>
      </c>
      <c r="AN85" s="46">
        <v>-3.9344023425000003</v>
      </c>
      <c r="AO85" s="46">
        <v>-3.514226798518813</v>
      </c>
      <c r="AQ85" s="46">
        <v>-52.51881279166667</v>
      </c>
      <c r="AR85" s="46">
        <v>-50.437546024608984</v>
      </c>
      <c r="AS85" s="46">
        <v>-29.353786058333334</v>
      </c>
      <c r="AT85" s="46">
        <v>-28.62284520644416</v>
      </c>
      <c r="AU85" s="46">
        <v>-70.60417163333332</v>
      </c>
      <c r="AV85" s="46">
        <v>-66.19415736060704</v>
      </c>
      <c r="AW85" s="50"/>
      <c r="AX85" s="46">
        <v>-5.579988843333333</v>
      </c>
      <c r="AY85" s="46">
        <v>-12.191519632385576</v>
      </c>
      <c r="AZ85" s="46">
        <v>-2.3579277399999996</v>
      </c>
      <c r="BA85" s="46">
        <v>-6.887804681597732</v>
      </c>
      <c r="BB85" s="46">
        <v>-8.095526016666668</v>
      </c>
      <c r="BC85" s="46">
        <v>-14.586373439709483</v>
      </c>
      <c r="BD85" s="50"/>
      <c r="BE85" s="46">
        <v>-4.385796406833333</v>
      </c>
      <c r="BF85" s="46">
        <v>-5.312299593737884</v>
      </c>
      <c r="BG85" s="46">
        <v>-0.8605677330833333</v>
      </c>
      <c r="BH85" s="46">
        <v>-3.296374959760177</v>
      </c>
      <c r="BI85" s="46">
        <v>-7.1380066368333335</v>
      </c>
      <c r="BJ85" s="46">
        <v>-6.892493922532517</v>
      </c>
      <c r="BK85" s="50"/>
      <c r="BL85" s="46">
        <v>-62.48459804183334</v>
      </c>
      <c r="BM85" s="46">
        <v>-67.94136525073245</v>
      </c>
      <c r="BN85" s="46">
        <v>-32.57228153141667</v>
      </c>
      <c r="BO85" s="46">
        <v>-38.807024847802076</v>
      </c>
      <c r="BP85" s="46">
        <v>-85.83770428683333</v>
      </c>
      <c r="BQ85" s="46">
        <v>-87.67302472284904</v>
      </c>
      <c r="BS85" s="46">
        <v>-394.8782916666667</v>
      </c>
      <c r="BT85" s="46">
        <v>-379.2296693579623</v>
      </c>
      <c r="BU85" s="46">
        <v>-220.70515833333332</v>
      </c>
      <c r="BV85" s="46">
        <v>-215.20936245446737</v>
      </c>
      <c r="BW85" s="46">
        <v>-530.8584333333333</v>
      </c>
      <c r="BX85" s="46">
        <v>-497.70043128275967</v>
      </c>
      <c r="BY85" s="47"/>
      <c r="BZ85" s="46">
        <v>-41.95480333333333</v>
      </c>
      <c r="CA85" s="46">
        <v>-91.6655611457562</v>
      </c>
      <c r="CB85" s="46">
        <v>-17.728779999999997</v>
      </c>
      <c r="CC85" s="46">
        <v>-51.78800512479498</v>
      </c>
      <c r="CD85" s="46">
        <v>-60.86861666666667</v>
      </c>
      <c r="CE85" s="46">
        <v>-109.67198074969536</v>
      </c>
      <c r="CF85" s="47"/>
      <c r="CG85" s="46">
        <v>-32.97591283333333</v>
      </c>
      <c r="CH85" s="46">
        <v>-39.942102208555525</v>
      </c>
      <c r="CI85" s="46">
        <v>-6.470434083333333</v>
      </c>
      <c r="CJ85" s="46">
        <v>-24.784774133535162</v>
      </c>
      <c r="CK85" s="46">
        <v>-53.669222833333336</v>
      </c>
      <c r="CL85" s="46">
        <v>-51.82326257543245</v>
      </c>
      <c r="CM85" s="47"/>
      <c r="CN85" s="46">
        <v>-16.612366666666667</v>
      </c>
      <c r="CO85" s="46">
        <v>-18.29034251626144</v>
      </c>
      <c r="CP85" s="46">
        <v>0</v>
      </c>
      <c r="CQ85" s="46">
        <v>-11.81482623693974</v>
      </c>
      <c r="CR85" s="46">
        <v>-29.581972500000003</v>
      </c>
      <c r="CS85" s="46">
        <v>-26.422757883600095</v>
      </c>
      <c r="CU85" s="46">
        <v>-469.8090078333334</v>
      </c>
      <c r="CV85" s="46">
        <v>-510.837332712274</v>
      </c>
      <c r="CW85" s="46">
        <v>-244.90437241666666</v>
      </c>
      <c r="CX85" s="46">
        <v>-291.7821417127975</v>
      </c>
      <c r="CY85" s="46">
        <v>-645.3962728333333</v>
      </c>
      <c r="CZ85" s="46">
        <v>-659.1956746078874</v>
      </c>
    </row>
    <row r="86" spans="1:104" ht="12.75">
      <c r="A86" s="18">
        <v>78</v>
      </c>
      <c r="B86" s="45">
        <v>115</v>
      </c>
      <c r="D86" s="50">
        <v>61.2623</v>
      </c>
      <c r="E86" s="50">
        <v>58.4611751466118</v>
      </c>
      <c r="F86" s="50">
        <v>31.7334</v>
      </c>
      <c r="G86" s="50">
        <v>34.2961087711772</v>
      </c>
      <c r="H86" s="50">
        <v>83.562</v>
      </c>
      <c r="I86" s="50">
        <v>75.9444688084591</v>
      </c>
      <c r="J86" s="50"/>
      <c r="K86" s="50">
        <v>12.7765</v>
      </c>
      <c r="L86" s="50">
        <v>14.7711539538838</v>
      </c>
      <c r="M86" s="50">
        <v>4.46528</v>
      </c>
      <c r="N86" s="50">
        <v>7.6034890877993</v>
      </c>
      <c r="O86" s="50">
        <v>19.0529</v>
      </c>
      <c r="P86" s="46">
        <v>17.2604859622785</v>
      </c>
      <c r="Q86" s="50"/>
      <c r="R86" s="50">
        <v>6.557927</v>
      </c>
      <c r="S86" s="50">
        <v>6.31134327363052</v>
      </c>
      <c r="T86" s="50">
        <v>5.163214</v>
      </c>
      <c r="U86" s="50">
        <v>4.45752903795057</v>
      </c>
      <c r="V86" s="50">
        <v>7.611187</v>
      </c>
      <c r="W86" s="46">
        <v>7.79656578830415</v>
      </c>
      <c r="X86" s="50"/>
      <c r="Y86" s="50">
        <v>2.18687</v>
      </c>
      <c r="Z86" s="50">
        <v>2.87401412973672</v>
      </c>
      <c r="AA86" s="50">
        <v>1.23274</v>
      </c>
      <c r="AB86" s="50">
        <v>2.23197547930321</v>
      </c>
      <c r="AC86" s="50">
        <v>2.90742</v>
      </c>
      <c r="AD86" s="46">
        <v>3.67865163463912</v>
      </c>
      <c r="AF86" s="48">
        <v>79.54367237412612</v>
      </c>
      <c r="AG86" s="49">
        <v>-55.64742746506573</v>
      </c>
      <c r="AH86" s="49">
        <v>-2.0106123849283137</v>
      </c>
      <c r="AJ86" s="46">
        <v>-1.5298978041666667</v>
      </c>
      <c r="AK86" s="46">
        <v>-2.0106123849283137</v>
      </c>
      <c r="AL86" s="46">
        <v>-0.8624043583333332</v>
      </c>
      <c r="AM86" s="46">
        <v>-1.5614528457292038</v>
      </c>
      <c r="AN86" s="46">
        <v>-2.033982575</v>
      </c>
      <c r="AO86" s="46">
        <v>-2.5735233727329514</v>
      </c>
      <c r="AQ86" s="46">
        <v>-42.858084041666665</v>
      </c>
      <c r="AR86" s="46">
        <v>-40.898463779650506</v>
      </c>
      <c r="AS86" s="46">
        <v>-22.200157750000002</v>
      </c>
      <c r="AT86" s="46">
        <v>-23.992986094502715</v>
      </c>
      <c r="AU86" s="46">
        <v>-58.4585825</v>
      </c>
      <c r="AV86" s="46">
        <v>-53.12948463725118</v>
      </c>
      <c r="AW86" s="50"/>
      <c r="AX86" s="46">
        <v>-8.938226458333334</v>
      </c>
      <c r="AY86" s="46">
        <v>-10.333653120237877</v>
      </c>
      <c r="AZ86" s="46">
        <v>-3.123835466666667</v>
      </c>
      <c r="BA86" s="46">
        <v>-5.3192742410062595</v>
      </c>
      <c r="BB86" s="46">
        <v>-13.329091291666668</v>
      </c>
      <c r="BC86" s="46">
        <v>-12.075148304444003</v>
      </c>
      <c r="BD86" s="50"/>
      <c r="BE86" s="46">
        <v>-4.587816430416668</v>
      </c>
      <c r="BF86" s="46">
        <v>-4.415310565177351</v>
      </c>
      <c r="BG86" s="46">
        <v>-3.6120984608333333</v>
      </c>
      <c r="BH86" s="46">
        <v>-3.118413022799586</v>
      </c>
      <c r="BI86" s="46">
        <v>-5.324659572083333</v>
      </c>
      <c r="BJ86" s="46">
        <v>-5.454347482734446</v>
      </c>
      <c r="BK86" s="50"/>
      <c r="BL86" s="46">
        <v>-56.38412693041666</v>
      </c>
      <c r="BM86" s="46">
        <v>-55.64742746506573</v>
      </c>
      <c r="BN86" s="46">
        <v>-28.936091677500002</v>
      </c>
      <c r="BO86" s="46">
        <v>-32.43067335830856</v>
      </c>
      <c r="BP86" s="46">
        <v>-77.11233336375</v>
      </c>
      <c r="BQ86" s="46">
        <v>-70.65898042442963</v>
      </c>
      <c r="BS86" s="46">
        <v>-372.67899166666666</v>
      </c>
      <c r="BT86" s="46">
        <v>-355.6388154752218</v>
      </c>
      <c r="BU86" s="46">
        <v>-193.04485000000003</v>
      </c>
      <c r="BV86" s="46">
        <v>-208.63466169132798</v>
      </c>
      <c r="BW86" s="46">
        <v>-508.33549999999997</v>
      </c>
      <c r="BX86" s="46">
        <v>-461.9955185847929</v>
      </c>
      <c r="BY86" s="47"/>
      <c r="BZ86" s="46">
        <v>-77.72370833333335</v>
      </c>
      <c r="CA86" s="46">
        <v>-89.85785321945978</v>
      </c>
      <c r="CB86" s="46">
        <v>-27.163786666666667</v>
      </c>
      <c r="CC86" s="46">
        <v>-46.25455861744574</v>
      </c>
      <c r="CD86" s="46">
        <v>-115.90514166666667</v>
      </c>
      <c r="CE86" s="46">
        <v>-105.00128960386088</v>
      </c>
      <c r="CF86" s="47"/>
      <c r="CG86" s="46">
        <v>-39.894055916666666</v>
      </c>
      <c r="CH86" s="46">
        <v>-38.394004914585665</v>
      </c>
      <c r="CI86" s="46">
        <v>-31.409551833333335</v>
      </c>
      <c r="CJ86" s="46">
        <v>-27.116634980865967</v>
      </c>
      <c r="CK86" s="46">
        <v>-46.30138758333333</v>
      </c>
      <c r="CL86" s="46">
        <v>-47.42910854551691</v>
      </c>
      <c r="CM86" s="47"/>
      <c r="CN86" s="46">
        <v>-13.303459166666666</v>
      </c>
      <c r="CO86" s="46">
        <v>-17.48358595589838</v>
      </c>
      <c r="CP86" s="46">
        <v>-7.4991683333333325</v>
      </c>
      <c r="CQ86" s="46">
        <v>-13.57785083242786</v>
      </c>
      <c r="CR86" s="46">
        <v>-17.686805</v>
      </c>
      <c r="CS86" s="46">
        <v>-22.378464110721314</v>
      </c>
      <c r="CU86" s="46">
        <v>-490.29675591666665</v>
      </c>
      <c r="CV86" s="46">
        <v>-483.89067360926725</v>
      </c>
      <c r="CW86" s="46">
        <v>-251.6181885</v>
      </c>
      <c r="CX86" s="46">
        <v>-282.00585528963967</v>
      </c>
      <c r="CY86" s="46">
        <v>-670.5420292499999</v>
      </c>
      <c r="CZ86" s="46">
        <v>-614.4259167341706</v>
      </c>
    </row>
    <row r="87" spans="1:104" ht="12.75">
      <c r="A87" s="18">
        <v>79</v>
      </c>
      <c r="B87" s="45">
        <v>97</v>
      </c>
      <c r="D87" s="50">
        <v>50.1882</v>
      </c>
      <c r="E87" s="50">
        <v>54.7921566563987</v>
      </c>
      <c r="F87" s="50">
        <v>39.1078</v>
      </c>
      <c r="G87" s="50">
        <v>33.4824224676158</v>
      </c>
      <c r="H87" s="50">
        <v>61.4256</v>
      </c>
      <c r="I87" s="50">
        <v>70.1221533638226</v>
      </c>
      <c r="J87" s="50"/>
      <c r="K87" s="50">
        <v>9.59331</v>
      </c>
      <c r="L87" s="50">
        <v>14.4972509231499</v>
      </c>
      <c r="M87" s="50">
        <v>5.0859</v>
      </c>
      <c r="N87" s="50">
        <v>6.845036526138</v>
      </c>
      <c r="O87" s="50">
        <v>14.1646</v>
      </c>
      <c r="P87" s="46">
        <v>16.5520707346896</v>
      </c>
      <c r="Q87" s="50"/>
      <c r="R87" s="50">
        <v>10.32642</v>
      </c>
      <c r="S87" s="50">
        <v>5.97713420565431</v>
      </c>
      <c r="T87" s="50">
        <v>0.4615571</v>
      </c>
      <c r="U87" s="50">
        <v>4.67031013399486</v>
      </c>
      <c r="V87" s="50">
        <v>20.33101</v>
      </c>
      <c r="W87" s="46">
        <v>7.17161054572818</v>
      </c>
      <c r="X87" s="50"/>
      <c r="Y87" s="50">
        <v>1.07299</v>
      </c>
      <c r="Z87" s="50">
        <v>2.78938889596504</v>
      </c>
      <c r="AA87" s="50">
        <v>0.70785</v>
      </c>
      <c r="AB87" s="50">
        <v>2.58641983900251</v>
      </c>
      <c r="AC87" s="50">
        <v>1.44331</v>
      </c>
      <c r="AD87" s="46">
        <v>3.07131761237058</v>
      </c>
      <c r="AF87" s="48">
        <v>75.26654178520292</v>
      </c>
      <c r="AG87" s="49">
        <v>-44.413531865085154</v>
      </c>
      <c r="AH87" s="49">
        <v>-1.6459718976940376</v>
      </c>
      <c r="AJ87" s="46">
        <v>-0.6331535158333335</v>
      </c>
      <c r="AK87" s="46">
        <v>-1.6459718976940376</v>
      </c>
      <c r="AL87" s="46">
        <v>-0.41769048750000004</v>
      </c>
      <c r="AM87" s="46">
        <v>-1.5262032399980643</v>
      </c>
      <c r="AN87" s="46">
        <v>-0.8516731758333334</v>
      </c>
      <c r="AO87" s="46">
        <v>-1.8123333344330068</v>
      </c>
      <c r="AQ87" s="46">
        <v>-29.615220349999998</v>
      </c>
      <c r="AR87" s="46">
        <v>-32.331938440329935</v>
      </c>
      <c r="AS87" s="46">
        <v>-23.076860983333333</v>
      </c>
      <c r="AT87" s="46">
        <v>-19.75741945776562</v>
      </c>
      <c r="AU87" s="46">
        <v>-36.246222800000005</v>
      </c>
      <c r="AV87" s="46">
        <v>-41.377913997435655</v>
      </c>
      <c r="AW87" s="50"/>
      <c r="AX87" s="46">
        <v>-5.6608523425</v>
      </c>
      <c r="AY87" s="46">
        <v>-8.554586148902038</v>
      </c>
      <c r="AZ87" s="46">
        <v>-3.0011048249999996</v>
      </c>
      <c r="BA87" s="46">
        <v>-4.039141970131931</v>
      </c>
      <c r="BB87" s="46">
        <v>-8.358294383333334</v>
      </c>
      <c r="BC87" s="46">
        <v>-9.767101072694755</v>
      </c>
      <c r="BD87" s="50"/>
      <c r="BE87" s="46">
        <v>-6.093448335000001</v>
      </c>
      <c r="BF87" s="46">
        <v>-3.527007275853181</v>
      </c>
      <c r="BG87" s="46">
        <v>-0.27235715209166667</v>
      </c>
      <c r="BH87" s="46">
        <v>-2.7558721715681336</v>
      </c>
      <c r="BI87" s="46">
        <v>-11.996990150833332</v>
      </c>
      <c r="BJ87" s="46">
        <v>-4.23184785619177</v>
      </c>
      <c r="BK87" s="50"/>
      <c r="BL87" s="46">
        <v>-41.36952102749999</v>
      </c>
      <c r="BM87" s="46">
        <v>-44.413531865085154</v>
      </c>
      <c r="BN87" s="46">
        <v>-26.350322960424997</v>
      </c>
      <c r="BO87" s="46">
        <v>-26.552433599465683</v>
      </c>
      <c r="BP87" s="46">
        <v>-56.601507334166676</v>
      </c>
      <c r="BQ87" s="46">
        <v>-55.37686292632218</v>
      </c>
      <c r="BS87" s="46">
        <v>-305.31155</v>
      </c>
      <c r="BT87" s="46">
        <v>-333.3189529930921</v>
      </c>
      <c r="BU87" s="46">
        <v>-237.90578333333332</v>
      </c>
      <c r="BV87" s="46">
        <v>-203.6847366779961</v>
      </c>
      <c r="BW87" s="46">
        <v>-373.67240000000004</v>
      </c>
      <c r="BX87" s="46">
        <v>-426.57643296325415</v>
      </c>
      <c r="BY87" s="47"/>
      <c r="BZ87" s="46">
        <v>-58.359302500000005</v>
      </c>
      <c r="CA87" s="46">
        <v>-88.19160978249523</v>
      </c>
      <c r="CB87" s="46">
        <v>-30.939225</v>
      </c>
      <c r="CC87" s="46">
        <v>-41.6406388673395</v>
      </c>
      <c r="CD87" s="46">
        <v>-86.16798333333332</v>
      </c>
      <c r="CE87" s="46">
        <v>-100.6917636360284</v>
      </c>
      <c r="CF87" s="47"/>
      <c r="CG87" s="46">
        <v>-62.819055000000006</v>
      </c>
      <c r="CH87" s="46">
        <v>-36.36089975106372</v>
      </c>
      <c r="CI87" s="46">
        <v>-2.8078056916666667</v>
      </c>
      <c r="CJ87" s="46">
        <v>-28.4110533151354</v>
      </c>
      <c r="CK87" s="46">
        <v>-123.68031083333332</v>
      </c>
      <c r="CL87" s="46">
        <v>-43.62729748651309</v>
      </c>
      <c r="CM87" s="47"/>
      <c r="CN87" s="46">
        <v>-6.527355833333334</v>
      </c>
      <c r="CO87" s="46">
        <v>-16.968782450453993</v>
      </c>
      <c r="CP87" s="46">
        <v>-4.3060875</v>
      </c>
      <c r="CQ87" s="46">
        <v>-15.7340540205986</v>
      </c>
      <c r="CR87" s="46">
        <v>-8.780135833333334</v>
      </c>
      <c r="CS87" s="46">
        <v>-18.683848808587697</v>
      </c>
      <c r="CU87" s="46">
        <v>-426.4899075</v>
      </c>
      <c r="CV87" s="46">
        <v>-457.87146252665104</v>
      </c>
      <c r="CW87" s="46">
        <v>-271.652814025</v>
      </c>
      <c r="CX87" s="46">
        <v>-273.736428860471</v>
      </c>
      <c r="CY87" s="46">
        <v>-583.5206941666667</v>
      </c>
      <c r="CZ87" s="46">
        <v>-570.8954940857956</v>
      </c>
    </row>
    <row r="88" spans="1:104" ht="12.75">
      <c r="A88" s="18">
        <v>80</v>
      </c>
      <c r="B88" s="45">
        <v>86.773576</v>
      </c>
      <c r="D88" s="50">
        <v>35.6056</v>
      </c>
      <c r="E88" s="50">
        <v>50.9038944481798</v>
      </c>
      <c r="F88" s="50">
        <v>23.0904</v>
      </c>
      <c r="G88" s="50">
        <v>32.1284316950711</v>
      </c>
      <c r="H88" s="50">
        <v>49.3702</v>
      </c>
      <c r="I88" s="50">
        <v>64.3532849178928</v>
      </c>
      <c r="J88" s="50"/>
      <c r="K88" s="50">
        <v>11.3633</v>
      </c>
      <c r="L88" s="50">
        <v>14.1386680836498</v>
      </c>
      <c r="M88" s="50">
        <v>2.52892</v>
      </c>
      <c r="N88" s="50">
        <v>6.89542576806186</v>
      </c>
      <c r="O88" s="50">
        <v>15.2271</v>
      </c>
      <c r="P88" s="46">
        <v>15.7444303989013</v>
      </c>
      <c r="Q88" s="50"/>
      <c r="R88" s="50">
        <v>1.754263</v>
      </c>
      <c r="S88" s="50">
        <v>5.65427120986334</v>
      </c>
      <c r="T88" s="50">
        <v>0</v>
      </c>
      <c r="U88" s="50">
        <v>4.64230559133516</v>
      </c>
      <c r="V88" s="50">
        <v>2.521487</v>
      </c>
      <c r="W88" s="46">
        <v>6.62823776711755</v>
      </c>
      <c r="X88" s="50"/>
      <c r="Y88" s="50">
        <v>2.0228</v>
      </c>
      <c r="Z88" s="50">
        <v>2.75560882300844</v>
      </c>
      <c r="AA88" s="50">
        <v>5.04203</v>
      </c>
      <c r="AB88" s="50">
        <v>2.9167169603556</v>
      </c>
      <c r="AC88" s="50">
        <v>0.702352</v>
      </c>
      <c r="AD88" s="46">
        <v>2.40044743279693</v>
      </c>
      <c r="AF88" s="48">
        <v>70.69683374169294</v>
      </c>
      <c r="AG88" s="49">
        <v>-37.31892054350196</v>
      </c>
      <c r="AH88" s="49">
        <v>-1.4546103590800268</v>
      </c>
      <c r="AJ88" s="46">
        <v>-1.0677806696578667</v>
      </c>
      <c r="AK88" s="46">
        <v>-1.4546103590800268</v>
      </c>
      <c r="AL88" s="46">
        <v>-2.6615494215122864</v>
      </c>
      <c r="AM88" s="46">
        <v>-1.539654928381926</v>
      </c>
      <c r="AN88" s="46">
        <v>-0.37075236745874135</v>
      </c>
      <c r="AO88" s="46">
        <v>-1.2671303971081735</v>
      </c>
      <c r="AQ88" s="46">
        <v>-18.795220195555736</v>
      </c>
      <c r="AR88" s="46">
        <v>-26.870770467703572</v>
      </c>
      <c r="AS88" s="46">
        <v>-12.1887891905616</v>
      </c>
      <c r="AT88" s="46">
        <v>-16.959718365839453</v>
      </c>
      <c r="AU88" s="46">
        <v>-26.061175211164134</v>
      </c>
      <c r="AV88" s="46">
        <v>-33.97033501300725</v>
      </c>
      <c r="AW88" s="50"/>
      <c r="AX88" s="46">
        <v>-5.9983745716448675</v>
      </c>
      <c r="AY88" s="46">
        <v>-7.463415302763441</v>
      </c>
      <c r="AZ88" s="46">
        <v>-1.3349475435590135</v>
      </c>
      <c r="BA88" s="46">
        <v>-3.639906240951751</v>
      </c>
      <c r="BB88" s="46">
        <v>-8.0379686745834</v>
      </c>
      <c r="BC88" s="46">
        <v>-8.311053210757615</v>
      </c>
      <c r="BD88" s="50"/>
      <c r="BE88" s="46">
        <v>-0.9260273486731353</v>
      </c>
      <c r="BF88" s="46">
        <v>-2.9847347730349387</v>
      </c>
      <c r="BG88" s="46">
        <v>0</v>
      </c>
      <c r="BH88" s="46">
        <v>-2.450545863690091</v>
      </c>
      <c r="BI88" s="46">
        <v>-1.3310238666173648</v>
      </c>
      <c r="BJ88" s="46">
        <v>-3.4988650195888575</v>
      </c>
      <c r="BK88" s="50"/>
      <c r="BL88" s="46">
        <v>-25.719622115873737</v>
      </c>
      <c r="BM88" s="46">
        <v>-37.31892054350195</v>
      </c>
      <c r="BN88" s="46">
        <v>-13.523736734120614</v>
      </c>
      <c r="BO88" s="46">
        <v>-23.050170470481294</v>
      </c>
      <c r="BP88" s="46">
        <v>-35.4301677523649</v>
      </c>
      <c r="BQ88" s="46">
        <v>-45.78025324335372</v>
      </c>
      <c r="BS88" s="46">
        <v>-216.60073333333335</v>
      </c>
      <c r="BT88" s="46">
        <v>-309.66535789309376</v>
      </c>
      <c r="BU88" s="46">
        <v>-140.4666</v>
      </c>
      <c r="BV88" s="46">
        <v>-195.4479594783492</v>
      </c>
      <c r="BW88" s="46">
        <v>-300.3353833333333</v>
      </c>
      <c r="BX88" s="46">
        <v>-391.4824832505145</v>
      </c>
      <c r="BY88" s="47"/>
      <c r="BZ88" s="46">
        <v>-69.12674166666667</v>
      </c>
      <c r="CA88" s="46">
        <v>-86.01023084220294</v>
      </c>
      <c r="CB88" s="46">
        <v>-15.384263333333333</v>
      </c>
      <c r="CC88" s="46">
        <v>-41.94717342237631</v>
      </c>
      <c r="CD88" s="46">
        <v>-92.631525</v>
      </c>
      <c r="CE88" s="46">
        <v>-95.77861825998292</v>
      </c>
      <c r="CF88" s="47"/>
      <c r="CG88" s="46">
        <v>-10.671766583333332</v>
      </c>
      <c r="CH88" s="46">
        <v>-34.39681652666865</v>
      </c>
      <c r="CI88" s="46">
        <v>0</v>
      </c>
      <c r="CJ88" s="46">
        <v>-28.24069234728889</v>
      </c>
      <c r="CK88" s="46">
        <v>-15.339045916666667</v>
      </c>
      <c r="CL88" s="46">
        <v>-40.321779749965096</v>
      </c>
      <c r="CM88" s="47"/>
      <c r="CN88" s="46">
        <v>-12.305366666666666</v>
      </c>
      <c r="CO88" s="46">
        <v>-16.763287006634677</v>
      </c>
      <c r="CP88" s="46">
        <v>-30.672349166666663</v>
      </c>
      <c r="CQ88" s="46">
        <v>-17.7433615088299</v>
      </c>
      <c r="CR88" s="46">
        <v>-4.2726413333333335</v>
      </c>
      <c r="CS88" s="46">
        <v>-14.602721882847991</v>
      </c>
      <c r="CU88" s="46">
        <v>-296.3992415833334</v>
      </c>
      <c r="CV88" s="46">
        <v>-430.07240526196534</v>
      </c>
      <c r="CW88" s="46">
        <v>-155.85086333333334</v>
      </c>
      <c r="CX88" s="46">
        <v>-265.6358252480144</v>
      </c>
      <c r="CY88" s="46">
        <v>-408.30595425</v>
      </c>
      <c r="CZ88" s="46">
        <v>-527.5828812604625</v>
      </c>
    </row>
    <row r="89" spans="1:104" ht="12.75">
      <c r="A89" s="18">
        <v>81</v>
      </c>
      <c r="B89" s="45">
        <v>77.2229104</v>
      </c>
      <c r="D89" s="50">
        <v>41.3739</v>
      </c>
      <c r="E89" s="50">
        <v>46.9620450592297</v>
      </c>
      <c r="F89" s="50">
        <v>36.2624</v>
      </c>
      <c r="G89" s="50">
        <v>31.36504560529</v>
      </c>
      <c r="H89" s="50">
        <v>77.001</v>
      </c>
      <c r="I89" s="50">
        <v>58.5461835897976</v>
      </c>
      <c r="J89" s="50"/>
      <c r="K89" s="50">
        <v>8.37647</v>
      </c>
      <c r="L89" s="50">
        <v>13.8384787239065</v>
      </c>
      <c r="M89" s="50">
        <v>1.45768</v>
      </c>
      <c r="N89" s="50">
        <v>7.08146051418909</v>
      </c>
      <c r="O89" s="50">
        <v>17.4507</v>
      </c>
      <c r="P89" s="46">
        <v>14.9284172970894</v>
      </c>
      <c r="Q89" s="50"/>
      <c r="R89" s="50">
        <v>0.7666277</v>
      </c>
      <c r="S89" s="50">
        <v>5.38403380148632</v>
      </c>
      <c r="T89" s="50">
        <v>0</v>
      </c>
      <c r="U89" s="50">
        <v>4.85472522916691</v>
      </c>
      <c r="V89" s="50">
        <v>1.772081</v>
      </c>
      <c r="W89" s="46">
        <v>6.0676355195451</v>
      </c>
      <c r="X89" s="50"/>
      <c r="Y89" s="50">
        <v>2.63859</v>
      </c>
      <c r="Z89" s="50">
        <v>2.8203383071819</v>
      </c>
      <c r="AA89" s="50">
        <v>0.306207</v>
      </c>
      <c r="AB89" s="50">
        <v>3.42278608434935</v>
      </c>
      <c r="AC89" s="50">
        <v>5.69759</v>
      </c>
      <c r="AD89" s="46">
        <v>1.88725427830681</v>
      </c>
      <c r="AF89" s="48">
        <v>66.18455758462252</v>
      </c>
      <c r="AG89" s="49">
        <v>-31.091698641344085</v>
      </c>
      <c r="AH89" s="49">
        <v>-1.3249179553919395</v>
      </c>
      <c r="AJ89" s="46">
        <v>-1.2395375615100441</v>
      </c>
      <c r="AK89" s="46">
        <v>-1.3249179553919395</v>
      </c>
      <c r="AL89" s="46">
        <v>-0.1438476906595212</v>
      </c>
      <c r="AM89" s="46">
        <v>-1.607931477252967</v>
      </c>
      <c r="AN89" s="46">
        <v>-2.676572265901111</v>
      </c>
      <c r="AO89" s="46">
        <v>-0.886580547217196</v>
      </c>
      <c r="AQ89" s="46">
        <v>-19.43632891664124</v>
      </c>
      <c r="AR89" s="46">
        <v>-22.06148693667542</v>
      </c>
      <c r="AS89" s="46">
        <v>-17.03508573537451</v>
      </c>
      <c r="AT89" s="46">
        <v>-14.734442314354443</v>
      </c>
      <c r="AU89" s="46">
        <v>-36.1729680525716</v>
      </c>
      <c r="AV89" s="46">
        <v>-27.50339902850275</v>
      </c>
      <c r="AW89" s="50"/>
      <c r="AX89" s="46">
        <v>-3.9350369696929186</v>
      </c>
      <c r="AY89" s="46">
        <v>-6.500939582291939</v>
      </c>
      <c r="AZ89" s="46">
        <v>-0.6847782765272215</v>
      </c>
      <c r="BA89" s="46">
        <v>-3.3266768606292025</v>
      </c>
      <c r="BB89" s="46">
        <v>-8.19786254198012</v>
      </c>
      <c r="BC89" s="46">
        <v>-7.012962974027248</v>
      </c>
      <c r="BD89" s="50"/>
      <c r="BE89" s="46">
        <v>-0.36014076830582004</v>
      </c>
      <c r="BF89" s="46">
        <v>-2.529272122376726</v>
      </c>
      <c r="BG89" s="46">
        <v>0</v>
      </c>
      <c r="BH89" s="46">
        <v>-2.280617402613836</v>
      </c>
      <c r="BI89" s="46">
        <v>-0.8324752847309663</v>
      </c>
      <c r="BJ89" s="46">
        <v>-2.850409550566273</v>
      </c>
      <c r="BK89" s="50"/>
      <c r="BL89" s="46">
        <v>-23.73150665463998</v>
      </c>
      <c r="BM89" s="46">
        <v>-31.09169864134408</v>
      </c>
      <c r="BN89" s="46">
        <v>-17.71986401190173</v>
      </c>
      <c r="BO89" s="46">
        <v>-20.34173657759748</v>
      </c>
      <c r="BP89" s="46">
        <v>-45.20330587928269</v>
      </c>
      <c r="BQ89" s="46">
        <v>-37.36677155309627</v>
      </c>
      <c r="BS89" s="46">
        <v>-251.691225</v>
      </c>
      <c r="BT89" s="46">
        <v>-285.685774110314</v>
      </c>
      <c r="BU89" s="46">
        <v>-220.59626666666665</v>
      </c>
      <c r="BV89" s="46">
        <v>-190.80402743218082</v>
      </c>
      <c r="BW89" s="46">
        <v>-468.42275</v>
      </c>
      <c r="BX89" s="46">
        <v>-356.1559501712687</v>
      </c>
      <c r="BY89" s="47"/>
      <c r="BZ89" s="46">
        <v>-50.95685916666666</v>
      </c>
      <c r="CA89" s="46">
        <v>-84.18407890376453</v>
      </c>
      <c r="CB89" s="46">
        <v>-8.867553333333335</v>
      </c>
      <c r="CC89" s="46">
        <v>-43.0788847946503</v>
      </c>
      <c r="CD89" s="46">
        <v>-106.15842500000001</v>
      </c>
      <c r="CE89" s="46">
        <v>-90.81453855729384</v>
      </c>
      <c r="CF89" s="47"/>
      <c r="CG89" s="46">
        <v>-4.663651841666667</v>
      </c>
      <c r="CH89" s="46">
        <v>-32.75287229237511</v>
      </c>
      <c r="CI89" s="46">
        <v>0</v>
      </c>
      <c r="CJ89" s="46">
        <v>-29.532911810765366</v>
      </c>
      <c r="CK89" s="46">
        <v>-10.780159416666667</v>
      </c>
      <c r="CL89" s="46">
        <v>-36.91144941056602</v>
      </c>
      <c r="CM89" s="47"/>
      <c r="CN89" s="46">
        <v>-16.0514225</v>
      </c>
      <c r="CO89" s="46">
        <v>-17.157058035356556</v>
      </c>
      <c r="CP89" s="46">
        <v>-1.86275925</v>
      </c>
      <c r="CQ89" s="46">
        <v>-20.82194867979188</v>
      </c>
      <c r="CR89" s="46">
        <v>-34.66033916666667</v>
      </c>
      <c r="CS89" s="46">
        <v>-11.48079685969976</v>
      </c>
      <c r="CU89" s="46">
        <v>-307.3117360083333</v>
      </c>
      <c r="CV89" s="46">
        <v>-402.6227253064537</v>
      </c>
      <c r="CW89" s="46">
        <v>-229.46382</v>
      </c>
      <c r="CX89" s="46">
        <v>-263.41582403759645</v>
      </c>
      <c r="CY89" s="46">
        <v>-585.3613344166668</v>
      </c>
      <c r="CZ89" s="46">
        <v>-483.88193813912864</v>
      </c>
    </row>
    <row r="90" spans="1:104" ht="12.75">
      <c r="A90" s="18">
        <v>82</v>
      </c>
      <c r="B90" s="45">
        <v>68.54636640000001</v>
      </c>
      <c r="D90" s="50">
        <v>53.8865</v>
      </c>
      <c r="E90" s="50">
        <v>42.9761278405056</v>
      </c>
      <c r="F90" s="50">
        <v>39.6986</v>
      </c>
      <c r="G90" s="50">
        <v>30.0237310388316</v>
      </c>
      <c r="H90" s="50">
        <v>57.6172</v>
      </c>
      <c r="I90" s="50">
        <v>52.7846728611296</v>
      </c>
      <c r="J90" s="50"/>
      <c r="K90" s="50">
        <v>17.2497</v>
      </c>
      <c r="L90" s="50">
        <v>13.5565314260822</v>
      </c>
      <c r="M90" s="50">
        <v>8.97745</v>
      </c>
      <c r="N90" s="50">
        <v>7.83250209004236</v>
      </c>
      <c r="O90" s="50">
        <v>22.5076</v>
      </c>
      <c r="P90" s="46">
        <v>14.1566350078195</v>
      </c>
      <c r="Q90" s="50"/>
      <c r="R90" s="50">
        <v>6.481574</v>
      </c>
      <c r="S90" s="50">
        <v>5.15790832531727</v>
      </c>
      <c r="T90" s="50">
        <v>0</v>
      </c>
      <c r="U90" s="50">
        <v>5.53301549619445</v>
      </c>
      <c r="V90" s="50">
        <v>10.6013</v>
      </c>
      <c r="W90" s="46">
        <v>5.47965804065747</v>
      </c>
      <c r="X90" s="50"/>
      <c r="Y90" s="50">
        <v>0.05756</v>
      </c>
      <c r="Z90" s="50">
        <v>2.824447027341</v>
      </c>
      <c r="AA90" s="50">
        <v>0</v>
      </c>
      <c r="AB90" s="50">
        <v>3.52818766378995</v>
      </c>
      <c r="AC90" s="50">
        <v>0.094146</v>
      </c>
      <c r="AD90" s="46">
        <v>1.28523887122928</v>
      </c>
      <c r="AF90" s="48">
        <v>61.69056759190507</v>
      </c>
      <c r="AG90" s="49">
        <v>-25.724374184937037</v>
      </c>
      <c r="AH90" s="49">
        <v>-1.1777672832821677</v>
      </c>
      <c r="AJ90" s="46">
        <v>-0.024001967170736</v>
      </c>
      <c r="AK90" s="46">
        <v>-1.1777672832821677</v>
      </c>
      <c r="AL90" s="46">
        <v>0</v>
      </c>
      <c r="AM90" s="46">
        <v>-1.4712203696748114</v>
      </c>
      <c r="AN90" s="46">
        <v>-0.039257977784157606</v>
      </c>
      <c r="AO90" s="46">
        <v>-0.535932265354395</v>
      </c>
      <c r="AQ90" s="46">
        <v>-22.4701529524994</v>
      </c>
      <c r="AR90" s="46">
        <v>-17.92063254956861</v>
      </c>
      <c r="AS90" s="46">
        <v>-16.553934918766164</v>
      </c>
      <c r="AT90" s="46">
        <v>-12.51960748327039</v>
      </c>
      <c r="AU90" s="46">
        <v>-24.02581902136432</v>
      </c>
      <c r="AV90" s="46">
        <v>-22.01070161797902</v>
      </c>
      <c r="AW90" s="50"/>
      <c r="AX90" s="46">
        <v>-7.192959226981322</v>
      </c>
      <c r="AY90" s="46">
        <v>-5.65294340232585</v>
      </c>
      <c r="AZ90" s="46">
        <v>-3.7435104269792205</v>
      </c>
      <c r="BA90" s="46">
        <v>-3.2660781450645913</v>
      </c>
      <c r="BB90" s="46">
        <v>-9.38545302800656</v>
      </c>
      <c r="BC90" s="46">
        <v>-5.903180832275463</v>
      </c>
      <c r="BD90" s="50"/>
      <c r="BE90" s="46">
        <v>-2.702754106370675</v>
      </c>
      <c r="BF90" s="46">
        <v>-2.1507982330425826</v>
      </c>
      <c r="BG90" s="46">
        <v>0</v>
      </c>
      <c r="BH90" s="46">
        <v>-2.307214320619054</v>
      </c>
      <c r="BI90" s="46">
        <v>-4.420640280874281</v>
      </c>
      <c r="BJ90" s="46">
        <v>-2.28496477412648</v>
      </c>
      <c r="BK90" s="50"/>
      <c r="BL90" s="46">
        <v>-32.365866285851396</v>
      </c>
      <c r="BM90" s="46">
        <v>-25.72437418493704</v>
      </c>
      <c r="BN90" s="46">
        <v>-20.297445345745384</v>
      </c>
      <c r="BO90" s="46">
        <v>-18.092899948954035</v>
      </c>
      <c r="BP90" s="46">
        <v>-37.83191233024516</v>
      </c>
      <c r="BQ90" s="46">
        <v>-30.198847224380962</v>
      </c>
      <c r="BS90" s="46">
        <v>-327.80954166666663</v>
      </c>
      <c r="BT90" s="46">
        <v>-261.4381110297424</v>
      </c>
      <c r="BU90" s="46">
        <v>-241.49981666666665</v>
      </c>
      <c r="BV90" s="46">
        <v>-182.6443638195589</v>
      </c>
      <c r="BW90" s="46">
        <v>-350.5046333333333</v>
      </c>
      <c r="BX90" s="46">
        <v>-321.1067599052051</v>
      </c>
      <c r="BY90" s="47"/>
      <c r="BZ90" s="46">
        <v>-104.935675</v>
      </c>
      <c r="CA90" s="46">
        <v>-82.46889950866672</v>
      </c>
      <c r="CB90" s="46">
        <v>-54.61282083333333</v>
      </c>
      <c r="CC90" s="46">
        <v>-47.64772104775769</v>
      </c>
      <c r="CD90" s="46">
        <v>-136.92123333333333</v>
      </c>
      <c r="CE90" s="46">
        <v>-86.11952963090195</v>
      </c>
      <c r="CF90" s="47"/>
      <c r="CG90" s="46">
        <v>-39.42957516666667</v>
      </c>
      <c r="CH90" s="46">
        <v>-31.37727564568006</v>
      </c>
      <c r="CI90" s="46">
        <v>0</v>
      </c>
      <c r="CJ90" s="46">
        <v>-33.65917760184957</v>
      </c>
      <c r="CK90" s="46">
        <v>-64.49124166666667</v>
      </c>
      <c r="CL90" s="46">
        <v>-33.33458641399961</v>
      </c>
      <c r="CM90" s="47"/>
      <c r="CN90" s="46">
        <v>-0.35015666666666667</v>
      </c>
      <c r="CO90" s="46">
        <v>-17.18205274965775</v>
      </c>
      <c r="CP90" s="46">
        <v>0</v>
      </c>
      <c r="CQ90" s="46">
        <v>-21.46314162138886</v>
      </c>
      <c r="CR90" s="46">
        <v>-0.5727215</v>
      </c>
      <c r="CS90" s="46">
        <v>-7.818536466644786</v>
      </c>
      <c r="CU90" s="46">
        <v>-472.1747918333333</v>
      </c>
      <c r="CV90" s="46">
        <v>-375.2842861840892</v>
      </c>
      <c r="CW90" s="46">
        <v>-296.1126375</v>
      </c>
      <c r="CX90" s="46">
        <v>-263.9512624691662</v>
      </c>
      <c r="CY90" s="46">
        <v>-551.9171083333333</v>
      </c>
      <c r="CZ90" s="46">
        <v>-440.56087595010666</v>
      </c>
    </row>
    <row r="91" spans="1:104" ht="12.75">
      <c r="A91" s="18">
        <v>83</v>
      </c>
      <c r="B91" s="45">
        <v>60.70720640000001</v>
      </c>
      <c r="D91" s="50">
        <v>50.654</v>
      </c>
      <c r="E91" s="50">
        <v>39.0914932293144</v>
      </c>
      <c r="F91" s="50">
        <v>24.42</v>
      </c>
      <c r="G91" s="50">
        <v>27.8512328965894</v>
      </c>
      <c r="H91" s="50">
        <v>25.8234</v>
      </c>
      <c r="I91" s="50">
        <v>47.0647162997484</v>
      </c>
      <c r="J91" s="50"/>
      <c r="K91" s="50">
        <v>11.2979</v>
      </c>
      <c r="L91" s="50">
        <v>13.2810131800089</v>
      </c>
      <c r="M91" s="50">
        <v>7.2046</v>
      </c>
      <c r="N91" s="50">
        <v>8.80862066730039</v>
      </c>
      <c r="O91" s="50">
        <v>13.5738</v>
      </c>
      <c r="P91" s="46">
        <v>13.3899153542419</v>
      </c>
      <c r="Q91" s="50"/>
      <c r="R91" s="50">
        <v>1.241043</v>
      </c>
      <c r="S91" s="50">
        <v>4.91852730831891</v>
      </c>
      <c r="T91" s="50">
        <v>0.1513338</v>
      </c>
      <c r="U91" s="50">
        <v>6.71486332289312</v>
      </c>
      <c r="V91" s="50">
        <v>1.846924</v>
      </c>
      <c r="W91" s="46">
        <v>4.91834340700291</v>
      </c>
      <c r="X91" s="50"/>
      <c r="Y91" s="50">
        <v>0.036752</v>
      </c>
      <c r="Z91" s="50">
        <v>3.03389466771591</v>
      </c>
      <c r="AA91" s="50">
        <v>0</v>
      </c>
      <c r="AB91" s="50">
        <v>3.58391258011702</v>
      </c>
      <c r="AC91" s="50">
        <v>0.057186</v>
      </c>
      <c r="AD91" s="46">
        <v>0.907825513009802</v>
      </c>
      <c r="AF91" s="48">
        <v>57.29103371764221</v>
      </c>
      <c r="AG91" s="49">
        <v>-21.15770320332812</v>
      </c>
      <c r="AH91" s="49">
        <v>-1.120423891215743</v>
      </c>
      <c r="AJ91" s="46">
        <v>-0.013572593435144534</v>
      </c>
      <c r="AK91" s="46">
        <v>-1.120423891215743</v>
      </c>
      <c r="AL91" s="46">
        <v>0</v>
      </c>
      <c r="AM91" s="46">
        <v>-1.3235467010510498</v>
      </c>
      <c r="AN91" s="46">
        <v>-0.021118914023241606</v>
      </c>
      <c r="AO91" s="46">
        <v>-0.335261933993621</v>
      </c>
      <c r="AQ91" s="46">
        <v>-18.706632233995737</v>
      </c>
      <c r="AR91" s="46">
        <v>-14.436573366733505</v>
      </c>
      <c r="AS91" s="46">
        <v>-9.018359046752002</v>
      </c>
      <c r="AT91" s="46">
        <v>-10.285520809015313</v>
      </c>
      <c r="AU91" s="46">
        <v>-9.536637715311041</v>
      </c>
      <c r="AV91" s="46">
        <v>-17.38110196661148</v>
      </c>
      <c r="AW91" s="50"/>
      <c r="AX91" s="46">
        <v>-4.172339012051575</v>
      </c>
      <c r="AY91" s="46">
        <v>-4.904707017279518</v>
      </c>
      <c r="AZ91" s="46">
        <v>-2.6606744303124272</v>
      </c>
      <c r="BA91" s="46">
        <v>-3.2530427471070893</v>
      </c>
      <c r="BB91" s="46">
        <v>-5.012833825913281</v>
      </c>
      <c r="BC91" s="46">
        <v>-4.944924826788328</v>
      </c>
      <c r="BD91" s="50"/>
      <c r="BE91" s="46">
        <v>-0.45831987577634087</v>
      </c>
      <c r="BF91" s="46">
        <v>-1.8164228193150949</v>
      </c>
      <c r="BG91" s="46">
        <v>-0.05588790107736929</v>
      </c>
      <c r="BH91" s="46">
        <v>-2.479813611618197</v>
      </c>
      <c r="BI91" s="46">
        <v>-0.6820730452114412</v>
      </c>
      <c r="BJ91" s="46">
        <v>-1.816354904159613</v>
      </c>
      <c r="BK91" s="50"/>
      <c r="BL91" s="46">
        <v>-23.337291121823654</v>
      </c>
      <c r="BM91" s="46">
        <v>-21.15770320332812</v>
      </c>
      <c r="BN91" s="46">
        <v>-11.734921378141799</v>
      </c>
      <c r="BO91" s="46">
        <v>-16.0183771677406</v>
      </c>
      <c r="BP91" s="46">
        <v>-15.231544586435763</v>
      </c>
      <c r="BQ91" s="46">
        <v>-24.142381697559422</v>
      </c>
      <c r="BS91" s="46">
        <v>-308.14516666666674</v>
      </c>
      <c r="BT91" s="46">
        <v>-237.80658381166262</v>
      </c>
      <c r="BU91" s="46">
        <v>-148.555</v>
      </c>
      <c r="BV91" s="46">
        <v>-169.42833345425217</v>
      </c>
      <c r="BW91" s="46">
        <v>-157.09234999999998</v>
      </c>
      <c r="BX91" s="46">
        <v>-286.3103574901361</v>
      </c>
      <c r="BY91" s="47"/>
      <c r="BZ91" s="46">
        <v>-68.72889166666667</v>
      </c>
      <c r="CA91" s="46">
        <v>-80.79283017838748</v>
      </c>
      <c r="CB91" s="46">
        <v>-43.827983333333336</v>
      </c>
      <c r="CC91" s="46">
        <v>-53.58577572607737</v>
      </c>
      <c r="CD91" s="46">
        <v>-82.57395</v>
      </c>
      <c r="CE91" s="46">
        <v>-81.45531840497156</v>
      </c>
      <c r="CF91" s="47"/>
      <c r="CG91" s="46">
        <v>-7.5496782499999995</v>
      </c>
      <c r="CH91" s="46">
        <v>-29.921041125606703</v>
      </c>
      <c r="CI91" s="46">
        <v>-0.9206139499999999</v>
      </c>
      <c r="CJ91" s="46">
        <v>-40.84875188093314</v>
      </c>
      <c r="CK91" s="46">
        <v>-11.235454333333333</v>
      </c>
      <c r="CL91" s="46">
        <v>-29.919922392601034</v>
      </c>
      <c r="CM91" s="47"/>
      <c r="CN91" s="46">
        <v>-0.22357466666666664</v>
      </c>
      <c r="CO91" s="46">
        <v>-18.456192561938455</v>
      </c>
      <c r="CP91" s="46">
        <v>0</v>
      </c>
      <c r="CQ91" s="46">
        <v>-21.802134862378537</v>
      </c>
      <c r="CR91" s="46">
        <v>-0.3478815</v>
      </c>
      <c r="CS91" s="46">
        <v>-5.522605204142962</v>
      </c>
      <c r="CU91" s="46">
        <v>-384.42373658333344</v>
      </c>
      <c r="CV91" s="46">
        <v>-348.5204551156568</v>
      </c>
      <c r="CW91" s="46">
        <v>-193.30359728333335</v>
      </c>
      <c r="CX91" s="46">
        <v>-263.86286106126266</v>
      </c>
      <c r="CY91" s="46">
        <v>-250.90175433333332</v>
      </c>
      <c r="CZ91" s="46">
        <v>-397.6855982877087</v>
      </c>
    </row>
    <row r="92" spans="1:104" ht="12.75">
      <c r="A92" s="18">
        <v>84</v>
      </c>
      <c r="B92" s="45">
        <v>53.66869280000001</v>
      </c>
      <c r="D92" s="50">
        <v>25.3219</v>
      </c>
      <c r="E92" s="50">
        <v>34.9877190543745</v>
      </c>
      <c r="F92" s="50">
        <v>24.6229</v>
      </c>
      <c r="G92" s="50">
        <v>27.1448060377467</v>
      </c>
      <c r="H92" s="50">
        <v>45.0416</v>
      </c>
      <c r="I92" s="50">
        <v>41.2049932003857</v>
      </c>
      <c r="J92" s="50"/>
      <c r="K92" s="50">
        <v>9.0813</v>
      </c>
      <c r="L92" s="50">
        <v>13.0547209845803</v>
      </c>
      <c r="M92" s="50">
        <v>13.9682</v>
      </c>
      <c r="N92" s="50">
        <v>9.71787157614796</v>
      </c>
      <c r="O92" s="50">
        <v>5.45863</v>
      </c>
      <c r="P92" s="46">
        <v>12.6318469334577</v>
      </c>
      <c r="Q92" s="50"/>
      <c r="R92" s="50">
        <v>17.04531</v>
      </c>
      <c r="S92" s="50">
        <v>4.78006169617667</v>
      </c>
      <c r="T92" s="50">
        <v>37.02205</v>
      </c>
      <c r="U92" s="50">
        <v>7.66574933655108</v>
      </c>
      <c r="V92" s="50">
        <v>2.236713</v>
      </c>
      <c r="W92" s="46">
        <v>4.3402442310208</v>
      </c>
      <c r="X92" s="50"/>
      <c r="Y92" s="50">
        <v>0.470526</v>
      </c>
      <c r="Z92" s="50">
        <v>3.27887879186943</v>
      </c>
      <c r="AA92" s="50">
        <v>1.10526</v>
      </c>
      <c r="AB92" s="50">
        <v>3.57698745320084</v>
      </c>
      <c r="AC92" s="50">
        <v>0</v>
      </c>
      <c r="AD92" s="46">
        <v>0.669365261141613</v>
      </c>
      <c r="AF92" s="48">
        <v>52.82250173513147</v>
      </c>
      <c r="AG92" s="49">
        <v>-17.245730596180614</v>
      </c>
      <c r="AH92" s="49">
        <v>-1.0705032598730932</v>
      </c>
      <c r="AJ92" s="46">
        <v>-0.15361946836951124</v>
      </c>
      <c r="AK92" s="46">
        <v>-1.0705032598730932</v>
      </c>
      <c r="AL92" s="46">
        <v>-0.36085031137511203</v>
      </c>
      <c r="AM92" s="46">
        <v>-1.1678311313830159</v>
      </c>
      <c r="AN92" s="46">
        <v>0</v>
      </c>
      <c r="AO92" s="46">
        <v>-0.2185374146414728</v>
      </c>
      <c r="AQ92" s="46">
        <v>-8.267209072624949</v>
      </c>
      <c r="AR92" s="46">
        <v>-11.422949636353419</v>
      </c>
      <c r="AS92" s="46">
        <v>-8.038996373666148</v>
      </c>
      <c r="AT92" s="46">
        <v>-8.862359726162097</v>
      </c>
      <c r="AU92" s="46">
        <v>-14.705386411191258</v>
      </c>
      <c r="AV92" s="46">
        <v>-13.452793574877004</v>
      </c>
      <c r="AW92" s="50"/>
      <c r="AX92" s="46">
        <v>-2.964904124541561</v>
      </c>
      <c r="AY92" s="46">
        <v>-4.262164678176186</v>
      </c>
      <c r="AZ92" s="46">
        <v>-4.560401461511174</v>
      </c>
      <c r="BA92" s="46">
        <v>-3.172734907764999</v>
      </c>
      <c r="BB92" s="46">
        <v>-1.7821583475214233</v>
      </c>
      <c r="BC92" s="46">
        <v>-4.124102834790878</v>
      </c>
      <c r="BD92" s="50"/>
      <c r="BE92" s="46">
        <v>-5.565030328597173</v>
      </c>
      <c r="BF92" s="46">
        <v>-1.560616281651012</v>
      </c>
      <c r="BG92" s="46">
        <v>-12.087127255347129</v>
      </c>
      <c r="BH92" s="46">
        <v>-2.5027487062030795</v>
      </c>
      <c r="BI92" s="46">
        <v>-0.7302522325124957</v>
      </c>
      <c r="BJ92" s="46">
        <v>-1.4170226753957345</v>
      </c>
      <c r="BK92" s="50"/>
      <c r="BL92" s="46">
        <v>-16.79714352576368</v>
      </c>
      <c r="BM92" s="46">
        <v>-17.245730596180618</v>
      </c>
      <c r="BN92" s="46">
        <v>-24.686525090524448</v>
      </c>
      <c r="BO92" s="46">
        <v>-14.537843340130177</v>
      </c>
      <c r="BP92" s="46">
        <v>-17.217796991225175</v>
      </c>
      <c r="BQ92" s="46">
        <v>-18.993919085063617</v>
      </c>
      <c r="BS92" s="46">
        <v>-154.04155833333334</v>
      </c>
      <c r="BT92" s="46">
        <v>-212.84195758077823</v>
      </c>
      <c r="BU92" s="46">
        <v>-149.78930833333334</v>
      </c>
      <c r="BV92" s="46">
        <v>-165.13090339629244</v>
      </c>
      <c r="BW92" s="46">
        <v>-274.0030666666667</v>
      </c>
      <c r="BX92" s="46">
        <v>-250.66370863567968</v>
      </c>
      <c r="BY92" s="47"/>
      <c r="BZ92" s="46">
        <v>-55.244575000000005</v>
      </c>
      <c r="CA92" s="46">
        <v>-79.4162193228635</v>
      </c>
      <c r="CB92" s="46">
        <v>-84.97321666666667</v>
      </c>
      <c r="CC92" s="46">
        <v>-59.11705208823342</v>
      </c>
      <c r="CD92" s="46">
        <v>-33.20666583333334</v>
      </c>
      <c r="CE92" s="46">
        <v>-76.84373551186768</v>
      </c>
      <c r="CF92" s="47"/>
      <c r="CG92" s="46">
        <v>-103.69230250000001</v>
      </c>
      <c r="CH92" s="46">
        <v>-29.078708651741408</v>
      </c>
      <c r="CI92" s="46">
        <v>-225.21747083333332</v>
      </c>
      <c r="CJ92" s="46">
        <v>-46.633308464019066</v>
      </c>
      <c r="CK92" s="46">
        <v>-13.60667075</v>
      </c>
      <c r="CL92" s="46">
        <v>-26.403152405376535</v>
      </c>
      <c r="CM92" s="47"/>
      <c r="CN92" s="46">
        <v>-2.8623665</v>
      </c>
      <c r="CO92" s="46">
        <v>-19.946512650539034</v>
      </c>
      <c r="CP92" s="46">
        <v>-6.723665</v>
      </c>
      <c r="CQ92" s="46">
        <v>-21.760007006971776</v>
      </c>
      <c r="CR92" s="46">
        <v>0</v>
      </c>
      <c r="CS92" s="46">
        <v>-4.071972005278146</v>
      </c>
      <c r="CU92" s="46">
        <v>-312.9784358333334</v>
      </c>
      <c r="CV92" s="46">
        <v>-321.3368855553831</v>
      </c>
      <c r="CW92" s="46">
        <v>-459.9799958333333</v>
      </c>
      <c r="CX92" s="46">
        <v>-270.8812639485449</v>
      </c>
      <c r="CY92" s="46">
        <v>-320.81640325</v>
      </c>
      <c r="CZ92" s="46">
        <v>-353.9105965529239</v>
      </c>
    </row>
    <row r="93" spans="1:104" ht="12.75">
      <c r="A93" s="18">
        <v>85</v>
      </c>
      <c r="B93" s="45">
        <v>46.81087680000002</v>
      </c>
      <c r="D93" s="50">
        <v>36.3491</v>
      </c>
      <c r="E93" s="50">
        <v>31.0812506135596</v>
      </c>
      <c r="F93" s="50">
        <v>12.2877</v>
      </c>
      <c r="G93" s="50">
        <v>26.5694355646278</v>
      </c>
      <c r="H93" s="50">
        <v>50.1036</v>
      </c>
      <c r="I93" s="50">
        <v>35.0477532291426</v>
      </c>
      <c r="J93" s="50"/>
      <c r="K93" s="50">
        <v>22.5576</v>
      </c>
      <c r="L93" s="50">
        <v>12.8810924886466</v>
      </c>
      <c r="M93" s="50">
        <v>1.67144</v>
      </c>
      <c r="N93" s="50">
        <v>10.2088715448078</v>
      </c>
      <c r="O93" s="50">
        <v>38.3398</v>
      </c>
      <c r="P93" s="46">
        <v>11.8884598635044</v>
      </c>
      <c r="Q93" s="50"/>
      <c r="R93" s="50">
        <v>7.921699</v>
      </c>
      <c r="S93" s="50">
        <v>4.62397893796249</v>
      </c>
      <c r="T93" s="50">
        <v>17.04304</v>
      </c>
      <c r="U93" s="50">
        <v>8.07757189326058</v>
      </c>
      <c r="V93" s="50">
        <v>1.02933</v>
      </c>
      <c r="W93" s="46">
        <v>3.66893726580314</v>
      </c>
      <c r="X93" s="50"/>
      <c r="Y93" s="50">
        <v>0</v>
      </c>
      <c r="Z93" s="50">
        <v>3.60051482238972</v>
      </c>
      <c r="AA93" s="50">
        <v>0</v>
      </c>
      <c r="AB93" s="50">
        <v>3.60439944604859</v>
      </c>
      <c r="AC93" s="50">
        <v>0</v>
      </c>
      <c r="AD93" s="46">
        <v>1.01243209340244</v>
      </c>
      <c r="AF93" s="48">
        <v>48.58632204016869</v>
      </c>
      <c r="AG93" s="49">
        <v>-13.835740705723726</v>
      </c>
      <c r="AH93" s="49">
        <v>-1.0253048059187095</v>
      </c>
      <c r="AJ93" s="46">
        <v>0</v>
      </c>
      <c r="AK93" s="46">
        <v>-1.0253048059187095</v>
      </c>
      <c r="AL93" s="46">
        <v>0</v>
      </c>
      <c r="AM93" s="46">
        <v>-1.0264110153090604</v>
      </c>
      <c r="AN93" s="46">
        <v>0</v>
      </c>
      <c r="AO93" s="46">
        <v>-0.28830640678848535</v>
      </c>
      <c r="AQ93" s="46">
        <v>-10.350993888169523</v>
      </c>
      <c r="AR93" s="46">
        <v>-8.850888609006018</v>
      </c>
      <c r="AS93" s="46">
        <v>-3.4991212327034407</v>
      </c>
      <c r="AT93" s="46">
        <v>-7.566076330406429</v>
      </c>
      <c r="AU93" s="46">
        <v>-14.267810134921923</v>
      </c>
      <c r="AV93" s="46">
        <v>-9.980414356034366</v>
      </c>
      <c r="AW93" s="50"/>
      <c r="AX93" s="46">
        <v>-6.423641293230721</v>
      </c>
      <c r="AY93" s="46">
        <v>-3.6680993373406032</v>
      </c>
      <c r="AZ93" s="46">
        <v>-0.4759695625047682</v>
      </c>
      <c r="BA93" s="46">
        <v>-2.907141221252061</v>
      </c>
      <c r="BB93" s="46">
        <v>-10.917877897214561</v>
      </c>
      <c r="BC93" s="46">
        <v>-3.3854311492411844</v>
      </c>
      <c r="BD93" s="50"/>
      <c r="BE93" s="46">
        <v>-2.255831861942074</v>
      </c>
      <c r="BF93" s="46">
        <v>-1.3167527593771053</v>
      </c>
      <c r="BG93" s="46">
        <v>-4.85328117823629</v>
      </c>
      <c r="BH93" s="46">
        <v>-2.3002191883262637</v>
      </c>
      <c r="BI93" s="46">
        <v>-0.29311835888397614</v>
      </c>
      <c r="BJ93" s="46">
        <v>-1.044789202880008</v>
      </c>
      <c r="BK93" s="50"/>
      <c r="BL93" s="46">
        <v>-19.030467043342316</v>
      </c>
      <c r="BM93" s="46">
        <v>-13.835740705723726</v>
      </c>
      <c r="BN93" s="46">
        <v>-8.828371973444499</v>
      </c>
      <c r="BO93" s="46">
        <v>-12.773436739984753</v>
      </c>
      <c r="BP93" s="46">
        <v>-25.47880639102046</v>
      </c>
      <c r="BQ93" s="46">
        <v>-14.410634708155559</v>
      </c>
      <c r="BS93" s="46">
        <v>-221.12369166666667</v>
      </c>
      <c r="BT93" s="46">
        <v>-189.07760789915423</v>
      </c>
      <c r="BU93" s="46">
        <v>-74.75017499999998</v>
      </c>
      <c r="BV93" s="46">
        <v>-161.63073301815245</v>
      </c>
      <c r="BW93" s="46">
        <v>-304.7969</v>
      </c>
      <c r="BX93" s="46">
        <v>-213.20716547728415</v>
      </c>
      <c r="BY93" s="47"/>
      <c r="BZ93" s="46">
        <v>-137.22539999999998</v>
      </c>
      <c r="CA93" s="46">
        <v>-78.35997930593348</v>
      </c>
      <c r="CB93" s="46">
        <v>-10.167926666666666</v>
      </c>
      <c r="CC93" s="46">
        <v>-62.103968564247445</v>
      </c>
      <c r="CD93" s="46">
        <v>-233.2337833333333</v>
      </c>
      <c r="CE93" s="46">
        <v>-72.32146416965176</v>
      </c>
      <c r="CF93" s="47"/>
      <c r="CG93" s="46">
        <v>-48.190335583333336</v>
      </c>
      <c r="CH93" s="46">
        <v>-28.129205205938483</v>
      </c>
      <c r="CI93" s="46">
        <v>-103.67849333333334</v>
      </c>
      <c r="CJ93" s="46">
        <v>-49.13856235066852</v>
      </c>
      <c r="CK93" s="46">
        <v>-6.261757500000001</v>
      </c>
      <c r="CL93" s="46">
        <v>-22.3193683669691</v>
      </c>
      <c r="CM93" s="47"/>
      <c r="CN93" s="46">
        <v>0</v>
      </c>
      <c r="CO93" s="46">
        <v>-21.90313183620413</v>
      </c>
      <c r="CP93" s="46">
        <v>0</v>
      </c>
      <c r="CQ93" s="46">
        <v>-21.92676329679559</v>
      </c>
      <c r="CR93" s="46">
        <v>0</v>
      </c>
      <c r="CS93" s="46">
        <v>-6.1589619015315105</v>
      </c>
      <c r="CU93" s="46">
        <v>-406.53942725</v>
      </c>
      <c r="CV93" s="46">
        <v>-295.5667924110262</v>
      </c>
      <c r="CW93" s="46">
        <v>-188.59659499999998</v>
      </c>
      <c r="CX93" s="46">
        <v>-272.8732639330684</v>
      </c>
      <c r="CY93" s="46">
        <v>-544.2924408333333</v>
      </c>
      <c r="CZ93" s="46">
        <v>-307.847998013905</v>
      </c>
    </row>
    <row r="94" spans="1:104" ht="12.75">
      <c r="A94" s="18">
        <v>86</v>
      </c>
      <c r="B94" s="45">
        <v>41.316462400000006</v>
      </c>
      <c r="D94" s="50">
        <v>33.8275</v>
      </c>
      <c r="E94" s="50">
        <v>27.1747821727491</v>
      </c>
      <c r="F94" s="50">
        <v>33.0514</v>
      </c>
      <c r="G94" s="50">
        <v>28.8216801552868</v>
      </c>
      <c r="H94" s="50">
        <v>24.9187</v>
      </c>
      <c r="I94" s="50">
        <v>28.8905132578938</v>
      </c>
      <c r="J94" s="50"/>
      <c r="K94" s="50">
        <v>16.6487</v>
      </c>
      <c r="L94" s="50">
        <v>12.6971351223337</v>
      </c>
      <c r="M94" s="50">
        <v>6.38919</v>
      </c>
      <c r="N94" s="50">
        <v>10.5809536789604</v>
      </c>
      <c r="O94" s="50">
        <v>33.539</v>
      </c>
      <c r="P94" s="46">
        <v>11.1450727935506</v>
      </c>
      <c r="Q94" s="50"/>
      <c r="R94" s="50">
        <v>0.5722911</v>
      </c>
      <c r="S94" s="50">
        <v>4.51395512716426</v>
      </c>
      <c r="T94" s="50">
        <v>0</v>
      </c>
      <c r="U94" s="50">
        <v>6.60658225210383</v>
      </c>
      <c r="V94" s="50">
        <v>1.514457</v>
      </c>
      <c r="W94" s="46">
        <v>2.9976303005845</v>
      </c>
      <c r="X94" s="50"/>
      <c r="Y94" s="50">
        <v>0</v>
      </c>
      <c r="Z94" s="50">
        <v>3.90532867699102</v>
      </c>
      <c r="AA94" s="50">
        <v>0</v>
      </c>
      <c r="AB94" s="50">
        <v>3.5657203873267</v>
      </c>
      <c r="AC94" s="50">
        <v>0</v>
      </c>
      <c r="AD94" s="46">
        <v>1.51549414409186</v>
      </c>
      <c r="AF94" s="48">
        <v>44.38587242224706</v>
      </c>
      <c r="AG94" s="49">
        <v>-11.156025643235221</v>
      </c>
      <c r="AH94" s="49">
        <v>-0.9815723897754594</v>
      </c>
      <c r="AJ94" s="46">
        <v>0</v>
      </c>
      <c r="AK94" s="46">
        <v>-0.9815723897754594</v>
      </c>
      <c r="AL94" s="46">
        <v>0</v>
      </c>
      <c r="AM94" s="46">
        <v>-0.8962146265640404</v>
      </c>
      <c r="AN94" s="46">
        <v>0</v>
      </c>
      <c r="AO94" s="46">
        <v>-0.3809070456658984</v>
      </c>
      <c r="AQ94" s="46">
        <v>-8.502265177002334</v>
      </c>
      <c r="AR94" s="46">
        <v>-6.830159017367187</v>
      </c>
      <c r="AS94" s="46">
        <v>-8.307198795984775</v>
      </c>
      <c r="AT94" s="46">
        <v>-7.2440933420144615</v>
      </c>
      <c r="AU94" s="46">
        <v>-6.263111233941855</v>
      </c>
      <c r="AV94" s="46">
        <v>-7.2613939788135315</v>
      </c>
      <c r="AW94" s="50"/>
      <c r="AX94" s="46">
        <v>-4.184514440983188</v>
      </c>
      <c r="AY94" s="46">
        <v>-3.191320960706854</v>
      </c>
      <c r="AZ94" s="46">
        <v>-1.6058705977755243</v>
      </c>
      <c r="BA94" s="46">
        <v>-2.6594360802335304</v>
      </c>
      <c r="BB94" s="46">
        <v>-8.429753063971068</v>
      </c>
      <c r="BC94" s="46">
        <v>-2.801222801204978</v>
      </c>
      <c r="BD94" s="50"/>
      <c r="BE94" s="46">
        <v>-0.14384068259961158</v>
      </c>
      <c r="BF94" s="46">
        <v>-1.1345456651611805</v>
      </c>
      <c r="BG94" s="46">
        <v>0</v>
      </c>
      <c r="BH94" s="46">
        <v>-1.660510360536961</v>
      </c>
      <c r="BI94" s="46">
        <v>-0.3806463679895772</v>
      </c>
      <c r="BJ94" s="46">
        <v>-0.7534298342528013</v>
      </c>
      <c r="BK94" s="50"/>
      <c r="BL94" s="46">
        <v>-12.830620300585133</v>
      </c>
      <c r="BM94" s="46">
        <v>-11.156025643235221</v>
      </c>
      <c r="BN94" s="46">
        <v>-9.9130693937603</v>
      </c>
      <c r="BO94" s="46">
        <v>-11.564039782784953</v>
      </c>
      <c r="BP94" s="46">
        <v>-15.0735106659025</v>
      </c>
      <c r="BQ94" s="46">
        <v>-10.81604661427131</v>
      </c>
      <c r="BS94" s="46">
        <v>-205.78395833333335</v>
      </c>
      <c r="BT94" s="46">
        <v>-165.31325821755703</v>
      </c>
      <c r="BU94" s="46">
        <v>-201.06268333333335</v>
      </c>
      <c r="BV94" s="46">
        <v>-175.33188761132803</v>
      </c>
      <c r="BW94" s="46">
        <v>-151.58875833333335</v>
      </c>
      <c r="BX94" s="46">
        <v>-175.75062231885394</v>
      </c>
      <c r="BY94" s="47"/>
      <c r="BZ94" s="46">
        <v>-101.27959166666668</v>
      </c>
      <c r="CA94" s="46">
        <v>-77.24090532753002</v>
      </c>
      <c r="CB94" s="46">
        <v>-38.8675725</v>
      </c>
      <c r="CC94" s="46">
        <v>-64.36746821367576</v>
      </c>
      <c r="CD94" s="46">
        <v>-204.02891666666667</v>
      </c>
      <c r="CE94" s="46">
        <v>-67.79919282743282</v>
      </c>
      <c r="CF94" s="47"/>
      <c r="CG94" s="46">
        <v>-3.481437525</v>
      </c>
      <c r="CH94" s="46">
        <v>-27.45989369024925</v>
      </c>
      <c r="CI94" s="46">
        <v>0</v>
      </c>
      <c r="CJ94" s="46">
        <v>-40.19004203363163</v>
      </c>
      <c r="CK94" s="46">
        <v>-9.212946749999999</v>
      </c>
      <c r="CL94" s="46">
        <v>-18.23558432855571</v>
      </c>
      <c r="CM94" s="47"/>
      <c r="CN94" s="46">
        <v>0</v>
      </c>
      <c r="CO94" s="46">
        <v>-23.757416118362038</v>
      </c>
      <c r="CP94" s="46">
        <v>0</v>
      </c>
      <c r="CQ94" s="46">
        <v>-21.691465689570755</v>
      </c>
      <c r="CR94" s="46">
        <v>0</v>
      </c>
      <c r="CS94" s="46">
        <v>-9.21925604322548</v>
      </c>
      <c r="CU94" s="46">
        <v>-310.544987525</v>
      </c>
      <c r="CV94" s="46">
        <v>-270.0140572353363</v>
      </c>
      <c r="CW94" s="46">
        <v>-239.93025583333335</v>
      </c>
      <c r="CX94" s="46">
        <v>-279.88939785863545</v>
      </c>
      <c r="CY94" s="46">
        <v>-364.83062175000003</v>
      </c>
      <c r="CZ94" s="46">
        <v>-261.78539947484245</v>
      </c>
    </row>
    <row r="95" spans="1:104" ht="12.75">
      <c r="A95" s="18">
        <v>87</v>
      </c>
      <c r="B95" s="45">
        <v>36.724558400000014</v>
      </c>
      <c r="D95" s="50">
        <v>29.9781</v>
      </c>
      <c r="E95" s="50">
        <v>23.2683137319372</v>
      </c>
      <c r="F95" s="50">
        <v>24.2902</v>
      </c>
      <c r="G95" s="50">
        <v>31.9248188706088</v>
      </c>
      <c r="H95" s="50">
        <v>14.7667</v>
      </c>
      <c r="I95" s="50">
        <v>22.7332732866557</v>
      </c>
      <c r="J95" s="50"/>
      <c r="K95" s="50">
        <v>25.5095</v>
      </c>
      <c r="L95" s="50">
        <v>12.5043352125195</v>
      </c>
      <c r="M95" s="50">
        <v>53.6139</v>
      </c>
      <c r="N95" s="50">
        <v>10.6534035678336</v>
      </c>
      <c r="O95" s="50">
        <v>5.89664</v>
      </c>
      <c r="P95" s="46">
        <v>10.4016857235977</v>
      </c>
      <c r="Q95" s="50"/>
      <c r="R95" s="50">
        <v>0</v>
      </c>
      <c r="S95" s="50">
        <v>4.46919875429372</v>
      </c>
      <c r="T95" s="50">
        <v>0</v>
      </c>
      <c r="U95" s="50">
        <v>4.65754343377061</v>
      </c>
      <c r="V95" s="50">
        <v>0</v>
      </c>
      <c r="W95" s="46">
        <v>2.32632333536771</v>
      </c>
      <c r="X95" s="50"/>
      <c r="Y95" s="50">
        <v>30.3892</v>
      </c>
      <c r="Z95" s="50">
        <v>4.14509209669015</v>
      </c>
      <c r="AA95" s="50">
        <v>70.9191</v>
      </c>
      <c r="AB95" s="50">
        <v>3.5194254187738</v>
      </c>
      <c r="AC95" s="50">
        <v>2.10525</v>
      </c>
      <c r="AD95" s="46">
        <v>2.48190225750554</v>
      </c>
      <c r="AF95" s="48">
        <v>40.241847698750426</v>
      </c>
      <c r="AG95" s="49">
        <v>-8.99033985611472</v>
      </c>
      <c r="AH95" s="49">
        <v>-0.9260456170678452</v>
      </c>
      <c r="AJ95" s="46">
        <v>-6.789182196619788</v>
      </c>
      <c r="AK95" s="46">
        <v>-0.9260456170678452</v>
      </c>
      <c r="AL95" s="46">
        <v>-15.843875163554765</v>
      </c>
      <c r="AM95" s="46">
        <v>-0.7862668446510679</v>
      </c>
      <c r="AN95" s="46">
        <v>-0.47032912414390016</v>
      </c>
      <c r="AO95" s="46">
        <v>-0.5544761500930289</v>
      </c>
      <c r="AQ95" s="46">
        <v>-6.6973392787071635</v>
      </c>
      <c r="AR95" s="46">
        <v>-5.198321157984804</v>
      </c>
      <c r="AS95" s="46">
        <v>-5.426618449723388</v>
      </c>
      <c r="AT95" s="46">
        <v>-7.132251323057163</v>
      </c>
      <c r="AU95" s="46">
        <v>-3.2989949305287882</v>
      </c>
      <c r="AV95" s="46">
        <v>-5.0787889865035964</v>
      </c>
      <c r="AW95" s="50"/>
      <c r="AX95" s="46">
        <v>-5.699019495237534</v>
      </c>
      <c r="AY95" s="46">
        <v>-2.7935651483225397</v>
      </c>
      <c r="AZ95" s="46">
        <v>-11.977759709744042</v>
      </c>
      <c r="BA95" s="46">
        <v>-2.380052710704514</v>
      </c>
      <c r="BB95" s="46">
        <v>-1.3173549585996378</v>
      </c>
      <c r="BC95" s="46">
        <v>-2.323816998456153</v>
      </c>
      <c r="BD95" s="50"/>
      <c r="BE95" s="46">
        <v>0</v>
      </c>
      <c r="BF95" s="46">
        <v>-0.9984535498073746</v>
      </c>
      <c r="BG95" s="46">
        <v>0</v>
      </c>
      <c r="BH95" s="46">
        <v>-1.0405312071571093</v>
      </c>
      <c r="BI95" s="46">
        <v>0</v>
      </c>
      <c r="BJ95" s="46">
        <v>-0.5197186162208819</v>
      </c>
      <c r="BK95" s="50"/>
      <c r="BL95" s="46">
        <v>-12.396358773944698</v>
      </c>
      <c r="BM95" s="46">
        <v>-8.990339856114717</v>
      </c>
      <c r="BN95" s="46">
        <v>-17.40437815946743</v>
      </c>
      <c r="BO95" s="46">
        <v>-10.552835240918785</v>
      </c>
      <c r="BP95" s="46">
        <v>-4.616349889128426</v>
      </c>
      <c r="BQ95" s="46">
        <v>-7.922324601180631</v>
      </c>
      <c r="BS95" s="46">
        <v>-182.36677500000002</v>
      </c>
      <c r="BT95" s="46">
        <v>-141.5489085359513</v>
      </c>
      <c r="BU95" s="46">
        <v>-147.76538333333332</v>
      </c>
      <c r="BV95" s="46">
        <v>-194.20931479620353</v>
      </c>
      <c r="BW95" s="46">
        <v>-89.83075833333334</v>
      </c>
      <c r="BX95" s="46">
        <v>-138.29407916048882</v>
      </c>
      <c r="BY95" s="47"/>
      <c r="BZ95" s="46">
        <v>-155.18279166666665</v>
      </c>
      <c r="CA95" s="46">
        <v>-76.06803920949363</v>
      </c>
      <c r="CB95" s="46">
        <v>-326.15122499999995</v>
      </c>
      <c r="CC95" s="46">
        <v>-64.8082050376544</v>
      </c>
      <c r="CD95" s="46">
        <v>-35.871226666666665</v>
      </c>
      <c r="CE95" s="46">
        <v>-63.27692148521934</v>
      </c>
      <c r="CF95" s="47"/>
      <c r="CG95" s="46">
        <v>0</v>
      </c>
      <c r="CH95" s="46">
        <v>-27.1876257552868</v>
      </c>
      <c r="CI95" s="46">
        <v>0</v>
      </c>
      <c r="CJ95" s="46">
        <v>-28.333389222104543</v>
      </c>
      <c r="CK95" s="46">
        <v>0</v>
      </c>
      <c r="CL95" s="46">
        <v>-14.151800290153568</v>
      </c>
      <c r="CM95" s="47"/>
      <c r="CN95" s="46">
        <v>-184.86763333333332</v>
      </c>
      <c r="CO95" s="46">
        <v>-25.215976921531748</v>
      </c>
      <c r="CP95" s="46">
        <v>-431.424525</v>
      </c>
      <c r="CQ95" s="46">
        <v>-21.409837964207284</v>
      </c>
      <c r="CR95" s="46">
        <v>-12.8069375</v>
      </c>
      <c r="CS95" s="46">
        <v>-15.0982387331587</v>
      </c>
      <c r="CU95" s="46">
        <v>-337.5495666666667</v>
      </c>
      <c r="CV95" s="46">
        <v>-244.80457350073175</v>
      </c>
      <c r="CW95" s="46">
        <v>-473.9166083333333</v>
      </c>
      <c r="CX95" s="46">
        <v>-287.35090905596246</v>
      </c>
      <c r="CY95" s="46">
        <v>-125.70198500000001</v>
      </c>
      <c r="CZ95" s="46">
        <v>-215.72280093586173</v>
      </c>
    </row>
    <row r="96" spans="1:104" ht="12.75">
      <c r="A96" s="18">
        <v>88</v>
      </c>
      <c r="B96" s="45">
        <v>33.05144640000002</v>
      </c>
      <c r="D96" s="50">
        <v>18.6811</v>
      </c>
      <c r="E96" s="50">
        <v>19.3618452910451</v>
      </c>
      <c r="F96" s="50">
        <v>54.0218</v>
      </c>
      <c r="G96" s="50">
        <v>35.8758710213071</v>
      </c>
      <c r="H96" s="50">
        <v>15.6372</v>
      </c>
      <c r="I96" s="50">
        <v>16.5760333154859</v>
      </c>
      <c r="J96" s="50"/>
      <c r="K96" s="50">
        <v>7.24521</v>
      </c>
      <c r="L96" s="50">
        <v>12.2998459841781</v>
      </c>
      <c r="M96" s="50">
        <v>13.5115</v>
      </c>
      <c r="N96" s="50">
        <v>10.5154364546863</v>
      </c>
      <c r="O96" s="50">
        <v>0.733549</v>
      </c>
      <c r="P96" s="46">
        <v>9.6582986536512</v>
      </c>
      <c r="Q96" s="50"/>
      <c r="R96" s="50">
        <v>0</v>
      </c>
      <c r="S96" s="50">
        <v>4.4931277305363</v>
      </c>
      <c r="T96" s="50">
        <v>0</v>
      </c>
      <c r="U96" s="50">
        <v>3.2475718259743</v>
      </c>
      <c r="V96" s="50">
        <v>0</v>
      </c>
      <c r="W96" s="46">
        <v>1.65501637016255</v>
      </c>
      <c r="X96" s="50"/>
      <c r="Y96" s="50">
        <v>3.28175</v>
      </c>
      <c r="Z96" s="50">
        <v>4.21513080339807</v>
      </c>
      <c r="AA96" s="50">
        <v>5.48145</v>
      </c>
      <c r="AB96" s="50">
        <v>3.4906509513484</v>
      </c>
      <c r="AC96" s="50">
        <v>0.995922</v>
      </c>
      <c r="AD96" s="46">
        <v>3.60149936101609</v>
      </c>
      <c r="AF96" s="48">
        <v>36.1548190057595</v>
      </c>
      <c r="AG96" s="49">
        <v>-7.269395130029252</v>
      </c>
      <c r="AH96" s="49">
        <v>-0.847506699723127</v>
      </c>
      <c r="AJ96" s="46">
        <v>-0.6598383873578004</v>
      </c>
      <c r="AK96" s="46">
        <v>-0.847506699723127</v>
      </c>
      <c r="AL96" s="46">
        <v>-1.1021165927881205</v>
      </c>
      <c r="AM96" s="46">
        <v>-0.7018406321525711</v>
      </c>
      <c r="AN96" s="46">
        <v>-0.2002430308262833</v>
      </c>
      <c r="AO96" s="46">
        <v>-0.7241281421324004</v>
      </c>
      <c r="AQ96" s="46">
        <v>-3.7560773666701626</v>
      </c>
      <c r="AR96" s="46">
        <v>-3.892950033705925</v>
      </c>
      <c r="AS96" s="46">
        <v>-10.861783315050086</v>
      </c>
      <c r="AT96" s="46">
        <v>-7.21330902102711</v>
      </c>
      <c r="AU96" s="46">
        <v>-3.144061805680322</v>
      </c>
      <c r="AV96" s="46">
        <v>-3.3328264162959975</v>
      </c>
      <c r="AW96" s="50"/>
      <c r="AX96" s="46">
        <v>-1.4567434089947768</v>
      </c>
      <c r="AY96" s="46">
        <v>-2.4730435100021007</v>
      </c>
      <c r="AZ96" s="46">
        <v>-2.7166622597044014</v>
      </c>
      <c r="BA96" s="46">
        <v>-2.114264838157579</v>
      </c>
      <c r="BB96" s="46">
        <v>-0.14748953735291448</v>
      </c>
      <c r="BC96" s="46">
        <v>-1.9419261699535983</v>
      </c>
      <c r="BD96" s="50"/>
      <c r="BE96" s="46">
        <v>0</v>
      </c>
      <c r="BF96" s="46">
        <v>-0.9034015863212267</v>
      </c>
      <c r="BG96" s="46">
        <v>0</v>
      </c>
      <c r="BH96" s="46">
        <v>-0.6529664223294002</v>
      </c>
      <c r="BI96" s="46">
        <v>0</v>
      </c>
      <c r="BJ96" s="46">
        <v>-0.3327624995014299</v>
      </c>
      <c r="BK96" s="50"/>
      <c r="BL96" s="46">
        <v>-5.212820775664939</v>
      </c>
      <c r="BM96" s="46">
        <v>-7.2693951300292525</v>
      </c>
      <c r="BN96" s="46">
        <v>-13.578445574754488</v>
      </c>
      <c r="BO96" s="46">
        <v>-9.98054028151409</v>
      </c>
      <c r="BP96" s="46">
        <v>-3.291551343033236</v>
      </c>
      <c r="BQ96" s="46">
        <v>-5.607515085751026</v>
      </c>
      <c r="BS96" s="46">
        <v>-113.64335833333334</v>
      </c>
      <c r="BT96" s="46">
        <v>-117.7845588538577</v>
      </c>
      <c r="BU96" s="46">
        <v>-328.63261666666665</v>
      </c>
      <c r="BV96" s="46">
        <v>-218.24488204628486</v>
      </c>
      <c r="BW96" s="46">
        <v>-95.1263</v>
      </c>
      <c r="BX96" s="46">
        <v>-100.83753600253924</v>
      </c>
      <c r="BY96" s="47"/>
      <c r="BZ96" s="46">
        <v>-44.075027500000004</v>
      </c>
      <c r="CA96" s="46">
        <v>-74.82406307041677</v>
      </c>
      <c r="CB96" s="46">
        <v>-82.19495833333333</v>
      </c>
      <c r="CC96" s="46">
        <v>-63.96890509934166</v>
      </c>
      <c r="CD96" s="46">
        <v>-4.462423083333333</v>
      </c>
      <c r="CE96" s="46">
        <v>-58.7546501430448</v>
      </c>
      <c r="CF96" s="47"/>
      <c r="CG96" s="46">
        <v>0</v>
      </c>
      <c r="CH96" s="46">
        <v>-27.333193694095826</v>
      </c>
      <c r="CI96" s="46">
        <v>0</v>
      </c>
      <c r="CJ96" s="46">
        <v>-19.756061941343656</v>
      </c>
      <c r="CK96" s="46">
        <v>0</v>
      </c>
      <c r="CL96" s="46">
        <v>-10.06801625182218</v>
      </c>
      <c r="CM96" s="47"/>
      <c r="CN96" s="46">
        <v>-19.963979166666668</v>
      </c>
      <c r="CO96" s="46">
        <v>-25.642045720671593</v>
      </c>
      <c r="CP96" s="46">
        <v>-33.3454875</v>
      </c>
      <c r="CQ96" s="46">
        <v>-21.234793287369435</v>
      </c>
      <c r="CR96" s="46">
        <v>-6.0585255</v>
      </c>
      <c r="CS96" s="46">
        <v>-21.909121112847878</v>
      </c>
      <c r="CU96" s="46">
        <v>-157.71838583333334</v>
      </c>
      <c r="CV96" s="46">
        <v>-219.9418156183703</v>
      </c>
      <c r="CW96" s="46">
        <v>-410.82757499999997</v>
      </c>
      <c r="CX96" s="46">
        <v>-301.96984908697016</v>
      </c>
      <c r="CY96" s="46">
        <v>-99.58872308333333</v>
      </c>
      <c r="CZ96" s="46">
        <v>-169.6602023974062</v>
      </c>
    </row>
    <row r="97" spans="1:104" ht="12.75">
      <c r="A97" s="18">
        <v>89</v>
      </c>
      <c r="B97" s="45">
        <v>30.313408000000017</v>
      </c>
      <c r="D97" s="50">
        <v>35.1981</v>
      </c>
      <c r="E97" s="50">
        <v>15.4553768502724</v>
      </c>
      <c r="F97" s="50">
        <v>7.61406</v>
      </c>
      <c r="G97" s="50">
        <v>39.528415982222</v>
      </c>
      <c r="H97" s="50">
        <v>1.65488</v>
      </c>
      <c r="I97" s="50">
        <v>10.4187933442108</v>
      </c>
      <c r="J97" s="50"/>
      <c r="K97" s="50">
        <v>4.89533</v>
      </c>
      <c r="L97" s="50">
        <v>12.0933096176003</v>
      </c>
      <c r="M97" s="50">
        <v>0</v>
      </c>
      <c r="N97" s="50">
        <v>10.2550980471693</v>
      </c>
      <c r="O97" s="50">
        <v>7.32253</v>
      </c>
      <c r="P97" s="46">
        <v>8.9149115836949</v>
      </c>
      <c r="Q97" s="50"/>
      <c r="R97" s="50">
        <v>8.216455</v>
      </c>
      <c r="S97" s="50">
        <v>4.52158630124385</v>
      </c>
      <c r="T97" s="50">
        <v>1.440749</v>
      </c>
      <c r="U97" s="50">
        <v>0.991188962902695</v>
      </c>
      <c r="V97" s="50">
        <v>11.57599</v>
      </c>
      <c r="W97" s="46">
        <v>0.983709404939479</v>
      </c>
      <c r="X97" s="50"/>
      <c r="Y97" s="50">
        <v>9.12755</v>
      </c>
      <c r="Z97" s="50">
        <v>4.24774053812323</v>
      </c>
      <c r="AA97" s="50">
        <v>1.44075</v>
      </c>
      <c r="AB97" s="50">
        <v>3.49457001268729</v>
      </c>
      <c r="AC97" s="50">
        <v>12.9388</v>
      </c>
      <c r="AD97" s="46">
        <v>4.84601336140541</v>
      </c>
      <c r="AF97" s="48">
        <v>32.07027276911655</v>
      </c>
      <c r="AG97" s="49">
        <v>-5.913968850655916</v>
      </c>
      <c r="AH97" s="49">
        <v>-0.7833112430624702</v>
      </c>
      <c r="AJ97" s="46">
        <v>-1.6831801454082678</v>
      </c>
      <c r="AK97" s="46">
        <v>-0.7833112430624702</v>
      </c>
      <c r="AL97" s="46">
        <v>-0.2656837590040001</v>
      </c>
      <c r="AM97" s="46">
        <v>-0.6444216533565266</v>
      </c>
      <c r="AN97" s="46">
        <v>-2.385999667534935</v>
      </c>
      <c r="AO97" s="46">
        <v>-0.8936366795362135</v>
      </c>
      <c r="AQ97" s="46">
        <v>-6.490760727259203</v>
      </c>
      <c r="AR97" s="46">
        <v>-2.850072960891046</v>
      </c>
      <c r="AS97" s="46">
        <v>-1.404082652841921</v>
      </c>
      <c r="AT97" s="46">
        <v>-7.289299424348803</v>
      </c>
      <c r="AU97" s="46">
        <v>-0.30517073683882684</v>
      </c>
      <c r="AV97" s="46">
        <v>-1.9212938955237084</v>
      </c>
      <c r="AW97" s="50"/>
      <c r="AX97" s="46">
        <v>-0.9027309914732272</v>
      </c>
      <c r="AY97" s="46">
        <v>-2.230085690094239</v>
      </c>
      <c r="AZ97" s="46">
        <v>0</v>
      </c>
      <c r="BA97" s="46">
        <v>-1.8911074080350656</v>
      </c>
      <c r="BB97" s="46">
        <v>-1.350322606850294</v>
      </c>
      <c r="BC97" s="46">
        <v>-1.643968225399525</v>
      </c>
      <c r="BD97" s="50"/>
      <c r="BE97" s="46">
        <v>-1.515168245765894</v>
      </c>
      <c r="BF97" s="46">
        <v>-0.8338101996706295</v>
      </c>
      <c r="BG97" s="46">
        <v>-0.2656835745974348</v>
      </c>
      <c r="BH97" s="46">
        <v>-0.18278175224519483</v>
      </c>
      <c r="BI97" s="46">
        <v>-2.1346885562330145</v>
      </c>
      <c r="BJ97" s="46">
        <v>-0.1814024726509866</v>
      </c>
      <c r="BK97" s="50"/>
      <c r="BL97" s="46">
        <v>-8.908659964498323</v>
      </c>
      <c r="BM97" s="46">
        <v>-5.913968850655914</v>
      </c>
      <c r="BN97" s="46">
        <v>-1.6697662274393559</v>
      </c>
      <c r="BO97" s="46">
        <v>-9.363188584629063</v>
      </c>
      <c r="BP97" s="46">
        <v>-3.7901818999221355</v>
      </c>
      <c r="BQ97" s="46">
        <v>-3.74666459357422</v>
      </c>
      <c r="BS97" s="46">
        <v>-214.12177499999999</v>
      </c>
      <c r="BT97" s="46">
        <v>-94.02020917249042</v>
      </c>
      <c r="BU97" s="46">
        <v>-46.318865</v>
      </c>
      <c r="BV97" s="46">
        <v>-240.46453055851717</v>
      </c>
      <c r="BW97" s="46">
        <v>-10.067186666666666</v>
      </c>
      <c r="BX97" s="46">
        <v>-63.38099284394903</v>
      </c>
      <c r="BY97" s="47"/>
      <c r="BZ97" s="46">
        <v>-29.779924166666667</v>
      </c>
      <c r="CA97" s="46">
        <v>-73.56763350706848</v>
      </c>
      <c r="CB97" s="46">
        <v>0</v>
      </c>
      <c r="CC97" s="46">
        <v>-62.38517978694657</v>
      </c>
      <c r="CD97" s="46">
        <v>-44.545390833333336</v>
      </c>
      <c r="CE97" s="46">
        <v>-54.23237880081065</v>
      </c>
      <c r="CF97" s="47"/>
      <c r="CG97" s="46">
        <v>-49.98343458333333</v>
      </c>
      <c r="CH97" s="46">
        <v>-27.50631666590009</v>
      </c>
      <c r="CI97" s="46">
        <v>-8.764556416666666</v>
      </c>
      <c r="CJ97" s="46">
        <v>-6.029732857658061</v>
      </c>
      <c r="CK97" s="46">
        <v>-70.42060583333334</v>
      </c>
      <c r="CL97" s="46">
        <v>-5.984232213381831</v>
      </c>
      <c r="CM97" s="47"/>
      <c r="CN97" s="46">
        <v>-55.525929166666664</v>
      </c>
      <c r="CO97" s="46">
        <v>-25.840421606916316</v>
      </c>
      <c r="CP97" s="46">
        <v>-8.7645625</v>
      </c>
      <c r="CQ97" s="46">
        <v>-21.25863424384768</v>
      </c>
      <c r="CR97" s="46">
        <v>-78.71103333333333</v>
      </c>
      <c r="CS97" s="46">
        <v>-29.47991461521624</v>
      </c>
      <c r="CU97" s="46">
        <v>-293.88513374999997</v>
      </c>
      <c r="CV97" s="46">
        <v>-195.094159345459</v>
      </c>
      <c r="CW97" s="46">
        <v>-55.08342141666667</v>
      </c>
      <c r="CX97" s="46">
        <v>-308.8794432031218</v>
      </c>
      <c r="CY97" s="46">
        <v>-125.03318333333334</v>
      </c>
      <c r="CZ97" s="46">
        <v>-123.59760385814151</v>
      </c>
    </row>
    <row r="98" spans="1:104" ht="12.75">
      <c r="A98" s="18" t="s">
        <v>26</v>
      </c>
      <c r="B98" s="45">
        <v>63</v>
      </c>
      <c r="D98" s="50">
        <v>3.63017</v>
      </c>
      <c r="E98" s="50">
        <v>11.5489084094997</v>
      </c>
      <c r="F98" s="50">
        <v>46.6141</v>
      </c>
      <c r="G98" s="50">
        <v>43.180960943137</v>
      </c>
      <c r="H98" s="50">
        <v>11.9836</v>
      </c>
      <c r="I98" s="50">
        <v>4.26155337293575</v>
      </c>
      <c r="J98" s="50"/>
      <c r="K98" s="50">
        <v>8.96823</v>
      </c>
      <c r="L98" s="50">
        <v>11.8867732510225</v>
      </c>
      <c r="M98" s="50">
        <v>24.2806</v>
      </c>
      <c r="N98" s="50">
        <v>9.99475963965234</v>
      </c>
      <c r="O98" s="50">
        <v>3.84221</v>
      </c>
      <c r="P98" s="46">
        <v>8.17152451373862</v>
      </c>
      <c r="Q98" s="50"/>
      <c r="R98" s="50">
        <v>2.117975</v>
      </c>
      <c r="S98" s="50">
        <v>4.55004487195139</v>
      </c>
      <c r="T98" s="50">
        <v>0</v>
      </c>
      <c r="U98" s="50">
        <v>0</v>
      </c>
      <c r="V98" s="50">
        <v>2.826995</v>
      </c>
      <c r="W98" s="46">
        <v>0.312402439716412</v>
      </c>
      <c r="X98" s="50"/>
      <c r="Y98" s="50">
        <v>3.73387</v>
      </c>
      <c r="Z98" s="50">
        <v>4.28035027284839</v>
      </c>
      <c r="AA98" s="50">
        <v>0</v>
      </c>
      <c r="AB98" s="50">
        <v>3.49848907402618</v>
      </c>
      <c r="AC98" s="50">
        <v>4.98383</v>
      </c>
      <c r="AD98" s="46">
        <v>6.09052736179473</v>
      </c>
      <c r="AF98" s="48">
        <v>27.98572653247359</v>
      </c>
      <c r="AG98" s="49">
        <v>-10.725529693570502</v>
      </c>
      <c r="AH98" s="49">
        <v>-1.6404442420691456</v>
      </c>
      <c r="AJ98" s="46">
        <v>-1.4310056775</v>
      </c>
      <c r="AK98" s="46">
        <v>-1.6404442420691456</v>
      </c>
      <c r="AL98" s="46">
        <v>0</v>
      </c>
      <c r="AM98" s="46">
        <v>-1.3407959376205334</v>
      </c>
      <c r="AN98" s="46">
        <v>-1.9100528475000003</v>
      </c>
      <c r="AO98" s="46">
        <v>-2.3341946114078307</v>
      </c>
      <c r="AQ98" s="46">
        <v>-1.3912626525</v>
      </c>
      <c r="AR98" s="46">
        <v>-4.42611914794076</v>
      </c>
      <c r="AS98" s="46">
        <v>-17.864853824999997</v>
      </c>
      <c r="AT98" s="46">
        <v>-16.549103281457256</v>
      </c>
      <c r="AU98" s="46">
        <v>-4.5927147</v>
      </c>
      <c r="AV98" s="46">
        <v>-1.6332403301776264</v>
      </c>
      <c r="AW98" s="50"/>
      <c r="AX98" s="46">
        <v>-3.4370741474999997</v>
      </c>
      <c r="AY98" s="46">
        <v>-4.555605848454373</v>
      </c>
      <c r="AZ98" s="46">
        <v>-9.30553995</v>
      </c>
      <c r="BA98" s="46">
        <v>-3.8304916318967592</v>
      </c>
      <c r="BB98" s="46">
        <v>-1.4725269825</v>
      </c>
      <c r="BC98" s="46">
        <v>-3.1317367698903262</v>
      </c>
      <c r="BD98" s="50"/>
      <c r="BE98" s="46">
        <v>-0.81171391875</v>
      </c>
      <c r="BF98" s="46">
        <v>-1.7438046971753702</v>
      </c>
      <c r="BG98" s="46">
        <v>0</v>
      </c>
      <c r="BH98" s="46">
        <v>0</v>
      </c>
      <c r="BI98" s="46">
        <v>-1.08344583375</v>
      </c>
      <c r="BJ98" s="46">
        <v>-0.1197282350213149</v>
      </c>
      <c r="BK98" s="50"/>
      <c r="BL98" s="46">
        <v>-5.6400507187499995</v>
      </c>
      <c r="BM98" s="46">
        <v>-10.725529693570504</v>
      </c>
      <c r="BN98" s="46">
        <v>-27.170393774999997</v>
      </c>
      <c r="BO98" s="46">
        <v>-20.379594913354016</v>
      </c>
      <c r="BP98" s="46">
        <v>-7.14868751625</v>
      </c>
      <c r="BQ98" s="46">
        <v>-4.884705335089267</v>
      </c>
      <c r="BS98" s="46">
        <v>-22.083534166666666</v>
      </c>
      <c r="BT98" s="46">
        <v>-70.25585949112318</v>
      </c>
      <c r="BU98" s="46">
        <v>-283.5691083333333</v>
      </c>
      <c r="BV98" s="46">
        <v>-262.6841790707501</v>
      </c>
      <c r="BW98" s="46">
        <v>-72.90023333333333</v>
      </c>
      <c r="BX98" s="46">
        <v>-25.924449685359146</v>
      </c>
      <c r="BY98" s="47"/>
      <c r="BZ98" s="46">
        <v>-54.556732499999995</v>
      </c>
      <c r="CA98" s="46">
        <v>-72.3112039437202</v>
      </c>
      <c r="CB98" s="46">
        <v>-147.70698333333334</v>
      </c>
      <c r="CC98" s="46">
        <v>-60.80145447455174</v>
      </c>
      <c r="CD98" s="46">
        <v>-23.37344416666667</v>
      </c>
      <c r="CE98" s="46">
        <v>-49.71010745857661</v>
      </c>
      <c r="CF98" s="47"/>
      <c r="CG98" s="46">
        <v>-12.884347916666666</v>
      </c>
      <c r="CH98" s="46">
        <v>-27.679439637704288</v>
      </c>
      <c r="CI98" s="46">
        <v>0</v>
      </c>
      <c r="CJ98" s="46">
        <v>0</v>
      </c>
      <c r="CK98" s="46">
        <v>-17.197552916666666</v>
      </c>
      <c r="CL98" s="46">
        <v>-1.9004481749415063</v>
      </c>
      <c r="CM98" s="47"/>
      <c r="CN98" s="46">
        <v>-22.714375833333335</v>
      </c>
      <c r="CO98" s="46">
        <v>-26.03879749316104</v>
      </c>
      <c r="CP98" s="46">
        <v>0</v>
      </c>
      <c r="CQ98" s="46">
        <v>-21.282475200325926</v>
      </c>
      <c r="CR98" s="46">
        <v>-30.31829916666667</v>
      </c>
      <c r="CS98" s="46">
        <v>-37.050708117584605</v>
      </c>
      <c r="CU98" s="46">
        <v>-89.52461458333333</v>
      </c>
      <c r="CV98" s="46">
        <v>-170.24650307254765</v>
      </c>
      <c r="CW98" s="46">
        <v>-431.2760916666666</v>
      </c>
      <c r="CX98" s="46">
        <v>-323.4856335453018</v>
      </c>
      <c r="CY98" s="46">
        <v>-113.47123041666667</v>
      </c>
      <c r="CZ98" s="46">
        <v>-77.53500531887725</v>
      </c>
    </row>
    <row r="100" spans="2:69" ht="12.75">
      <c r="B100" s="51">
        <v>62670.135504</v>
      </c>
      <c r="AG100" s="50">
        <v>-32929.931083352545</v>
      </c>
      <c r="AH100" s="50">
        <v>-613.4569864150525</v>
      </c>
      <c r="AJ100" s="50">
        <v>-640.6815643030293</v>
      </c>
      <c r="AK100" s="50">
        <v>-613.4569864150525</v>
      </c>
      <c r="AL100" s="50">
        <v>-696.7245285008938</v>
      </c>
      <c r="AM100" s="50">
        <v>-671.872630721826</v>
      </c>
      <c r="AN100" s="50">
        <v>-583.7945908165891</v>
      </c>
      <c r="AO100" s="50">
        <v>-595.9530098159788</v>
      </c>
      <c r="AQ100" s="50">
        <v>-25377.606046378292</v>
      </c>
      <c r="AR100" s="50">
        <v>-25047.169408229973</v>
      </c>
      <c r="AS100" s="50">
        <v>-9497.890045019756</v>
      </c>
      <c r="AT100" s="50">
        <v>-9305.91649063982</v>
      </c>
      <c r="AU100" s="50">
        <v>-40945.50193968685</v>
      </c>
      <c r="AV100" s="50">
        <v>-40565.523721868325</v>
      </c>
      <c r="AX100" s="50">
        <v>-6775.285536976499</v>
      </c>
      <c r="AY100" s="50">
        <v>-6685.67258397175</v>
      </c>
      <c r="AZ100" s="50">
        <v>-2876.048067562784</v>
      </c>
      <c r="BA100" s="50">
        <v>-2829.7387101519685</v>
      </c>
      <c r="BB100" s="50">
        <v>-10638.050600968658</v>
      </c>
      <c r="BC100" s="50">
        <v>-10627.662310834816</v>
      </c>
      <c r="BE100" s="50">
        <v>-1228.5147119086644</v>
      </c>
      <c r="BF100" s="50">
        <v>-1197.08909115081</v>
      </c>
      <c r="BG100" s="50">
        <v>-871.836972754158</v>
      </c>
      <c r="BH100" s="50">
        <v>-872.4368179170601</v>
      </c>
      <c r="BI100" s="50">
        <v>-1554.0918815366688</v>
      </c>
      <c r="BJ100" s="50">
        <v>-1507.858839045661</v>
      </c>
      <c r="BL100" s="50">
        <v>-33381.406295263456</v>
      </c>
      <c r="BM100" s="50">
        <v>-32929.931083352545</v>
      </c>
      <c r="BN100" s="50">
        <v>-13245.775085336702</v>
      </c>
      <c r="BO100" s="50">
        <v>-13008.092018708847</v>
      </c>
      <c r="BP100" s="50">
        <v>-53137.644422192185</v>
      </c>
      <c r="BQ100" s="50">
        <v>-52701.04487174877</v>
      </c>
    </row>
  </sheetData>
  <sheetProtection/>
  <mergeCells count="64">
    <mergeCell ref="CR5:CS5"/>
    <mergeCell ref="CU5:CV5"/>
    <mergeCell ref="BU5:BV5"/>
    <mergeCell ref="BW5:BX5"/>
    <mergeCell ref="BZ5:CA5"/>
    <mergeCell ref="CB5:CC5"/>
    <mergeCell ref="CW5:CX5"/>
    <mergeCell ref="CY5:CZ5"/>
    <mergeCell ref="CI5:CJ5"/>
    <mergeCell ref="CK5:CL5"/>
    <mergeCell ref="CN5:CO5"/>
    <mergeCell ref="CP5:CQ5"/>
    <mergeCell ref="AX5:AY5"/>
    <mergeCell ref="AZ5:BA5"/>
    <mergeCell ref="CD5:CE5"/>
    <mergeCell ref="CG5:CH5"/>
    <mergeCell ref="BG5:BH5"/>
    <mergeCell ref="BI5:BJ5"/>
    <mergeCell ref="BL5:BM5"/>
    <mergeCell ref="BN5:BO5"/>
    <mergeCell ref="BP5:BQ5"/>
    <mergeCell ref="BS5:BT5"/>
    <mergeCell ref="AJ5:AK5"/>
    <mergeCell ref="AL5:AM5"/>
    <mergeCell ref="AN5:AO5"/>
    <mergeCell ref="AQ5:AR5"/>
    <mergeCell ref="AS5:AT5"/>
    <mergeCell ref="AU5:AV5"/>
    <mergeCell ref="H5:I5"/>
    <mergeCell ref="K5:L5"/>
    <mergeCell ref="BZ4:CE4"/>
    <mergeCell ref="CG4:CL4"/>
    <mergeCell ref="CN4:CS4"/>
    <mergeCell ref="CU4:CZ4"/>
    <mergeCell ref="BB5:BC5"/>
    <mergeCell ref="BE5:BF5"/>
    <mergeCell ref="AA5:AB5"/>
    <mergeCell ref="AC5:AD5"/>
    <mergeCell ref="BL4:BQ4"/>
    <mergeCell ref="BS4:BX4"/>
    <mergeCell ref="M5:N5"/>
    <mergeCell ref="O5:P5"/>
    <mergeCell ref="AJ4:AO4"/>
    <mergeCell ref="AQ4:AV4"/>
    <mergeCell ref="R4:W4"/>
    <mergeCell ref="Y4:AD4"/>
    <mergeCell ref="R5:S5"/>
    <mergeCell ref="T5:U5"/>
    <mergeCell ref="A4:A6"/>
    <mergeCell ref="B4:B6"/>
    <mergeCell ref="D4:I4"/>
    <mergeCell ref="K4:P4"/>
    <mergeCell ref="AX4:BC4"/>
    <mergeCell ref="BE4:BJ4"/>
    <mergeCell ref="V5:W5"/>
    <mergeCell ref="Y5:Z5"/>
    <mergeCell ref="D5:E5"/>
    <mergeCell ref="F5:G5"/>
    <mergeCell ref="AQ2:BK2"/>
    <mergeCell ref="BS2:CZ2"/>
    <mergeCell ref="A3:AD3"/>
    <mergeCell ref="AG3:AO3"/>
    <mergeCell ref="AQ3:BK3"/>
    <mergeCell ref="BS3:CS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BV120"/>
  <sheetViews>
    <sheetView zoomScalePageLayoutView="0" workbookViewId="0" topLeftCell="A1">
      <selection activeCell="BO7" sqref="BO7"/>
    </sheetView>
  </sheetViews>
  <sheetFormatPr defaultColWidth="9.140625" defaultRowHeight="12.75"/>
  <cols>
    <col min="1" max="1" width="9.140625" style="18" customWidth="1"/>
    <col min="2" max="2" width="11.421875" style="18" customWidth="1"/>
    <col min="3" max="3" width="2.421875" style="18" customWidth="1"/>
    <col min="4" max="5" width="11.00390625" style="0" customWidth="1"/>
    <col min="6" max="6" width="2.28125" style="0" customWidth="1"/>
    <col min="7" max="8" width="11.00390625" style="0" customWidth="1"/>
    <col min="9" max="9" width="2.28125" style="0" customWidth="1"/>
    <col min="10" max="11" width="11.00390625" style="0" customWidth="1"/>
    <col min="12" max="12" width="2.28125" style="0" customWidth="1"/>
    <col min="13" max="14" width="11.00390625" style="0" customWidth="1"/>
    <col min="15" max="15" width="2.28125" style="0" customWidth="1"/>
    <col min="16" max="17" width="10.7109375" style="0" customWidth="1"/>
    <col min="18" max="18" width="3.28125" style="0" customWidth="1"/>
    <col min="19" max="20" width="11.00390625" style="0" customWidth="1"/>
    <col min="21" max="21" width="2.28125" style="0" customWidth="1"/>
    <col min="22" max="23" width="11.00390625" style="0" customWidth="1"/>
    <col min="24" max="24" width="2.28125" style="0" customWidth="1"/>
    <col min="25" max="26" width="11.00390625" style="0" customWidth="1"/>
    <col min="27" max="27" width="2.28125" style="0" customWidth="1"/>
    <col min="28" max="29" width="10.7109375" style="0" customWidth="1"/>
    <col min="30" max="30" width="2.57421875" style="0" customWidth="1"/>
    <col min="31" max="32" width="10.7109375" style="0" customWidth="1"/>
    <col min="33" max="33" width="2.8515625" style="0" customWidth="1"/>
    <col min="36" max="36" width="2.57421875" style="0" customWidth="1"/>
    <col min="39" max="39" width="2.57421875" style="0" customWidth="1"/>
    <col min="40" max="41" width="10.7109375" style="0" customWidth="1"/>
    <col min="42" max="42" width="2.57421875" style="0" customWidth="1"/>
    <col min="43" max="44" width="10.7109375" style="0" customWidth="1"/>
    <col min="45" max="45" width="2.8515625" style="0" customWidth="1"/>
    <col min="46" max="47" width="10.7109375" style="0" customWidth="1"/>
    <col min="48" max="48" width="2.57421875" style="0" customWidth="1"/>
    <col min="49" max="50" width="10.7109375" style="0" customWidth="1"/>
    <col min="51" max="51" width="2.8515625" style="0" customWidth="1"/>
    <col min="52" max="53" width="11.00390625" style="0" customWidth="1"/>
    <col min="54" max="54" width="2.28125" style="0" customWidth="1"/>
    <col min="55" max="56" width="11.00390625" style="0" customWidth="1"/>
    <col min="57" max="57" width="2.28125" style="0" customWidth="1"/>
    <col min="58" max="59" width="11.00390625" style="0" customWidth="1"/>
    <col min="60" max="60" width="2.28125" style="0" customWidth="1"/>
    <col min="61" max="62" width="11.00390625" style="0" customWidth="1"/>
    <col min="63" max="63" width="2.8515625" style="0" customWidth="1"/>
    <col min="64" max="65" width="11.00390625" style="0" customWidth="1"/>
    <col min="66" max="66" width="2.28125" style="0" customWidth="1"/>
    <col min="67" max="68" width="11.00390625" style="0" customWidth="1"/>
    <col min="69" max="69" width="2.28125" style="0" customWidth="1"/>
    <col min="70" max="71" width="11.00390625" style="0" customWidth="1"/>
    <col min="72" max="72" width="2.28125" style="0" customWidth="1"/>
    <col min="73" max="74" width="11.00390625" style="0" customWidth="1"/>
  </cols>
  <sheetData>
    <row r="1" spans="1:74" ht="12.75">
      <c r="A1" s="34" t="s">
        <v>48</v>
      </c>
      <c r="B1" s="34"/>
      <c r="C1" s="34"/>
      <c r="D1" s="35"/>
      <c r="P1" s="63" t="s">
        <v>36</v>
      </c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N1" s="76" t="s">
        <v>49</v>
      </c>
      <c r="AO1" s="76"/>
      <c r="AP1" s="76"/>
      <c r="AQ1" s="76"/>
      <c r="AR1" s="76"/>
      <c r="AS1" s="76"/>
      <c r="AT1" s="76"/>
      <c r="AU1" s="76"/>
      <c r="AV1" s="76"/>
      <c r="AW1" s="76"/>
      <c r="AX1" s="76"/>
      <c r="AZ1" s="77" t="s">
        <v>50</v>
      </c>
      <c r="BA1" s="77"/>
      <c r="BB1" s="77"/>
      <c r="BC1" s="77"/>
      <c r="BD1" s="77"/>
      <c r="BE1" s="77"/>
      <c r="BF1" s="77"/>
      <c r="BG1" s="77"/>
      <c r="BH1" s="77"/>
      <c r="BI1" s="77"/>
      <c r="BJ1" s="77"/>
      <c r="BL1" s="77" t="s">
        <v>51</v>
      </c>
      <c r="BM1" s="77"/>
      <c r="BN1" s="77"/>
      <c r="BO1" s="77"/>
      <c r="BP1" s="77"/>
      <c r="BQ1" s="77"/>
      <c r="BR1" s="77"/>
      <c r="BS1" s="77"/>
      <c r="BT1" s="77"/>
      <c r="BU1" s="77"/>
      <c r="BV1" s="77"/>
    </row>
    <row r="2" spans="13:74" ht="12.75">
      <c r="M2" s="74"/>
      <c r="N2" s="74"/>
      <c r="P2" s="68"/>
      <c r="Q2" s="68"/>
      <c r="S2" s="67" t="s">
        <v>40</v>
      </c>
      <c r="T2" s="67"/>
      <c r="U2" s="67"/>
      <c r="V2" s="67"/>
      <c r="W2" s="67"/>
      <c r="X2" s="67"/>
      <c r="Y2" s="67"/>
      <c r="Z2" s="67"/>
      <c r="AA2" s="53"/>
      <c r="AB2" s="75" t="s">
        <v>62</v>
      </c>
      <c r="AC2" s="75"/>
      <c r="AD2" s="75"/>
      <c r="AE2" s="75"/>
      <c r="AF2" s="75"/>
      <c r="AG2" s="75"/>
      <c r="AH2" s="75"/>
      <c r="AI2" s="75"/>
      <c r="AJ2" s="54"/>
      <c r="AK2" s="54"/>
      <c r="AL2" s="54"/>
      <c r="AZ2" s="68" t="s">
        <v>52</v>
      </c>
      <c r="BA2" s="68"/>
      <c r="BB2" s="68"/>
      <c r="BC2" s="68"/>
      <c r="BD2" s="68"/>
      <c r="BF2" s="68" t="s">
        <v>53</v>
      </c>
      <c r="BG2" s="68"/>
      <c r="BH2" s="68"/>
      <c r="BI2" s="68"/>
      <c r="BJ2" s="68"/>
      <c r="BL2" s="68" t="s">
        <v>54</v>
      </c>
      <c r="BM2" s="68"/>
      <c r="BN2" s="68"/>
      <c r="BO2" s="68"/>
      <c r="BP2" s="68"/>
      <c r="BR2" s="68" t="s">
        <v>53</v>
      </c>
      <c r="BS2" s="68"/>
      <c r="BT2" s="68"/>
      <c r="BU2" s="68"/>
      <c r="BV2" s="68"/>
    </row>
    <row r="3" spans="1:74" ht="39.75" customHeight="1">
      <c r="A3" s="69" t="s">
        <v>25</v>
      </c>
      <c r="B3" s="70" t="s">
        <v>55</v>
      </c>
      <c r="C3" s="39"/>
      <c r="D3" s="73" t="s">
        <v>57</v>
      </c>
      <c r="E3" s="73"/>
      <c r="G3" s="73" t="s">
        <v>58</v>
      </c>
      <c r="H3" s="73"/>
      <c r="J3" s="73" t="s">
        <v>59</v>
      </c>
      <c r="K3" s="73"/>
      <c r="M3" s="73" t="s">
        <v>60</v>
      </c>
      <c r="N3" s="73"/>
      <c r="P3" s="73" t="s">
        <v>60</v>
      </c>
      <c r="Q3" s="73"/>
      <c r="S3" s="73" t="s">
        <v>57</v>
      </c>
      <c r="T3" s="73"/>
      <c r="V3" s="73" t="s">
        <v>58</v>
      </c>
      <c r="W3" s="73"/>
      <c r="Y3" s="73" t="s">
        <v>59</v>
      </c>
      <c r="Z3" s="73"/>
      <c r="AB3" s="73" t="s">
        <v>57</v>
      </c>
      <c r="AC3" s="73"/>
      <c r="AE3" s="73" t="s">
        <v>58</v>
      </c>
      <c r="AF3" s="73"/>
      <c r="AH3" s="73" t="s">
        <v>59</v>
      </c>
      <c r="AI3" s="73"/>
      <c r="AK3" s="73" t="s">
        <v>61</v>
      </c>
      <c r="AL3" s="73"/>
      <c r="AN3" s="73" t="s">
        <v>57</v>
      </c>
      <c r="AO3" s="73"/>
      <c r="AQ3" s="73" t="s">
        <v>58</v>
      </c>
      <c r="AR3" s="73"/>
      <c r="AT3" s="73" t="s">
        <v>59</v>
      </c>
      <c r="AU3" s="73"/>
      <c r="AW3" s="73" t="s">
        <v>61</v>
      </c>
      <c r="AX3" s="73"/>
      <c r="AZ3" s="68" t="s">
        <v>36</v>
      </c>
      <c r="BA3" s="68"/>
      <c r="BC3" s="68" t="s">
        <v>37</v>
      </c>
      <c r="BD3" s="68"/>
      <c r="BF3" s="68" t="s">
        <v>36</v>
      </c>
      <c r="BG3" s="68"/>
      <c r="BI3" s="68" t="s">
        <v>37</v>
      </c>
      <c r="BJ3" s="68"/>
      <c r="BL3" s="68" t="s">
        <v>36</v>
      </c>
      <c r="BM3" s="68"/>
      <c r="BO3" s="68" t="s">
        <v>37</v>
      </c>
      <c r="BP3" s="68"/>
      <c r="BR3" s="68" t="s">
        <v>36</v>
      </c>
      <c r="BS3" s="68"/>
      <c r="BU3" s="68" t="s">
        <v>37</v>
      </c>
      <c r="BV3" s="68"/>
    </row>
    <row r="4" spans="1:50" ht="12.75">
      <c r="A4" s="69"/>
      <c r="B4" s="70"/>
      <c r="C4" s="39"/>
      <c r="D4" s="71" t="s">
        <v>42</v>
      </c>
      <c r="E4" s="71"/>
      <c r="G4" s="71" t="s">
        <v>42</v>
      </c>
      <c r="H4" s="71"/>
      <c r="J4" s="71" t="s">
        <v>42</v>
      </c>
      <c r="K4" s="71"/>
      <c r="M4" s="71" t="s">
        <v>42</v>
      </c>
      <c r="N4" s="71"/>
      <c r="Q4" s="55"/>
      <c r="S4" s="71" t="s">
        <v>42</v>
      </c>
      <c r="T4" s="71"/>
      <c r="V4" s="71" t="s">
        <v>42</v>
      </c>
      <c r="W4" s="71"/>
      <c r="Y4" s="71" t="s">
        <v>42</v>
      </c>
      <c r="Z4" s="71"/>
      <c r="AB4" s="71" t="s">
        <v>42</v>
      </c>
      <c r="AC4" s="71"/>
      <c r="AE4" s="71" t="s">
        <v>42</v>
      </c>
      <c r="AF4" s="71"/>
      <c r="AH4" s="71" t="s">
        <v>42</v>
      </c>
      <c r="AI4" s="71"/>
      <c r="AK4" s="71" t="s">
        <v>42</v>
      </c>
      <c r="AL4" s="71"/>
      <c r="AN4" s="71" t="s">
        <v>42</v>
      </c>
      <c r="AO4" s="71"/>
      <c r="AQ4" s="71" t="s">
        <v>42</v>
      </c>
      <c r="AR4" s="71"/>
      <c r="AT4" s="71" t="s">
        <v>42</v>
      </c>
      <c r="AU4" s="71"/>
      <c r="AW4" s="71" t="s">
        <v>42</v>
      </c>
      <c r="AX4" s="71"/>
    </row>
    <row r="5" spans="1:74" s="18" customFormat="1" ht="12.75">
      <c r="A5" s="69"/>
      <c r="B5" s="70"/>
      <c r="C5" s="39"/>
      <c r="D5" s="42" t="s">
        <v>46</v>
      </c>
      <c r="E5" s="42" t="s">
        <v>47</v>
      </c>
      <c r="G5" s="42" t="s">
        <v>46</v>
      </c>
      <c r="H5" s="42" t="s">
        <v>47</v>
      </c>
      <c r="J5" s="42" t="s">
        <v>46</v>
      </c>
      <c r="K5" s="42" t="s">
        <v>47</v>
      </c>
      <c r="M5" s="42" t="s">
        <v>46</v>
      </c>
      <c r="N5" s="42" t="s">
        <v>47</v>
      </c>
      <c r="P5" s="42" t="s">
        <v>46</v>
      </c>
      <c r="Q5" s="56" t="s">
        <v>47</v>
      </c>
      <c r="S5" s="42" t="s">
        <v>46</v>
      </c>
      <c r="T5" s="42" t="s">
        <v>47</v>
      </c>
      <c r="V5" s="42" t="s">
        <v>46</v>
      </c>
      <c r="W5" s="42" t="s">
        <v>47</v>
      </c>
      <c r="Y5" s="42" t="s">
        <v>46</v>
      </c>
      <c r="Z5" s="42" t="s">
        <v>47</v>
      </c>
      <c r="AB5" s="42" t="s">
        <v>46</v>
      </c>
      <c r="AC5" s="42" t="s">
        <v>47</v>
      </c>
      <c r="AE5" s="42" t="s">
        <v>46</v>
      </c>
      <c r="AF5" s="42" t="s">
        <v>47</v>
      </c>
      <c r="AH5" s="42" t="s">
        <v>46</v>
      </c>
      <c r="AI5" s="42" t="s">
        <v>47</v>
      </c>
      <c r="AK5" s="42" t="s">
        <v>46</v>
      </c>
      <c r="AL5" s="42" t="s">
        <v>47</v>
      </c>
      <c r="AN5" s="42" t="s">
        <v>46</v>
      </c>
      <c r="AO5" s="42" t="s">
        <v>47</v>
      </c>
      <c r="AQ5" s="42" t="s">
        <v>46</v>
      </c>
      <c r="AR5" s="42" t="s">
        <v>47</v>
      </c>
      <c r="AT5" s="42" t="s">
        <v>46</v>
      </c>
      <c r="AU5" s="42" t="s">
        <v>47</v>
      </c>
      <c r="AW5" s="42" t="s">
        <v>46</v>
      </c>
      <c r="AX5" s="42" t="s">
        <v>47</v>
      </c>
      <c r="AZ5" s="42" t="s">
        <v>46</v>
      </c>
      <c r="BA5" s="42" t="s">
        <v>47</v>
      </c>
      <c r="BC5" s="42" t="s">
        <v>46</v>
      </c>
      <c r="BD5" s="42" t="s">
        <v>47</v>
      </c>
      <c r="BF5" s="42" t="s">
        <v>46</v>
      </c>
      <c r="BG5" s="42" t="s">
        <v>47</v>
      </c>
      <c r="BI5" s="42" t="s">
        <v>46</v>
      </c>
      <c r="BJ5" s="42" t="s">
        <v>47</v>
      </c>
      <c r="BL5" s="42" t="s">
        <v>6</v>
      </c>
      <c r="BM5" s="42" t="s">
        <v>7</v>
      </c>
      <c r="BO5" s="42" t="s">
        <v>6</v>
      </c>
      <c r="BP5" s="42" t="s">
        <v>7</v>
      </c>
      <c r="BR5" s="42" t="s">
        <v>6</v>
      </c>
      <c r="BS5" s="42" t="s">
        <v>7</v>
      </c>
      <c r="BU5" s="42" t="s">
        <v>6</v>
      </c>
      <c r="BV5" s="42" t="s">
        <v>7</v>
      </c>
    </row>
    <row r="6" spans="1:50" s="18" customFormat="1" ht="12.75">
      <c r="A6" s="39"/>
      <c r="B6" s="39"/>
      <c r="C6" s="39"/>
      <c r="D6" s="20"/>
      <c r="E6" s="20"/>
      <c r="G6" s="20"/>
      <c r="H6" s="20"/>
      <c r="J6" s="20"/>
      <c r="K6" s="20"/>
      <c r="M6" s="20"/>
      <c r="N6" s="20"/>
      <c r="Q6" s="52"/>
      <c r="S6" s="20"/>
      <c r="T6" s="20"/>
      <c r="V6" s="20"/>
      <c r="W6" s="20"/>
      <c r="Y6" s="20"/>
      <c r="Z6" s="20"/>
      <c r="AB6" s="20"/>
      <c r="AC6" s="20"/>
      <c r="AE6" s="20"/>
      <c r="AF6" s="20"/>
      <c r="AH6" s="20"/>
      <c r="AI6" s="20"/>
      <c r="AK6" s="20"/>
      <c r="AL6" s="20"/>
      <c r="AN6" s="20"/>
      <c r="AO6" s="20"/>
      <c r="AQ6" s="20"/>
      <c r="AR6" s="20"/>
      <c r="AT6" s="20"/>
      <c r="AU6" s="20"/>
      <c r="AW6" s="20"/>
      <c r="AX6" s="20"/>
    </row>
    <row r="7" spans="1:74" ht="12.75">
      <c r="A7" s="18">
        <v>0</v>
      </c>
      <c r="B7" s="45">
        <v>919</v>
      </c>
      <c r="D7" s="50">
        <v>18.98553</v>
      </c>
      <c r="E7" s="50">
        <v>18.4026301469301</v>
      </c>
      <c r="F7" s="50"/>
      <c r="G7" s="50">
        <v>316.8036</v>
      </c>
      <c r="H7" s="50">
        <v>284.324524485272</v>
      </c>
      <c r="I7" s="50"/>
      <c r="J7" s="50">
        <v>5.750988</v>
      </c>
      <c r="K7" s="50">
        <v>5.799256336</v>
      </c>
      <c r="L7" s="50"/>
      <c r="M7" s="50">
        <v>10.223076097579796</v>
      </c>
      <c r="N7" s="50">
        <v>9.788665390326113</v>
      </c>
      <c r="P7" s="50">
        <v>9.395006933675832</v>
      </c>
      <c r="Q7" s="50">
        <v>8.995783493709698</v>
      </c>
      <c r="S7" s="50">
        <v>106.1401875925</v>
      </c>
      <c r="T7" s="50">
        <v>102.88143738892498</v>
      </c>
      <c r="U7" s="50"/>
      <c r="V7" s="50">
        <v>1771.1169261000002</v>
      </c>
      <c r="W7" s="50">
        <v>1589.5399478452866</v>
      </c>
      <c r="X7" s="50"/>
      <c r="Y7" s="50">
        <v>32.151377663000005</v>
      </c>
      <c r="Z7" s="50">
        <v>32.42122581776933</v>
      </c>
      <c r="AA7" s="50"/>
      <c r="AB7" s="50">
        <v>109.46949094022192</v>
      </c>
      <c r="AC7" s="50">
        <v>105.02535383368834</v>
      </c>
      <c r="AD7" s="50"/>
      <c r="AE7" s="50">
        <v>1774.780584087741</v>
      </c>
      <c r="AF7" s="50">
        <v>1433.6919134999666</v>
      </c>
      <c r="AG7" s="50"/>
      <c r="AH7" s="50">
        <v>32.93138298799212</v>
      </c>
      <c r="AI7" s="50">
        <v>31.921503165527746</v>
      </c>
      <c r="AK7" s="50">
        <v>1917.181458015955</v>
      </c>
      <c r="AL7" s="50">
        <v>1570.6387704991828</v>
      </c>
      <c r="AN7" s="50">
        <v>119.11805325377793</v>
      </c>
      <c r="AO7" s="50">
        <v>114.28221309432898</v>
      </c>
      <c r="AP7" s="50"/>
      <c r="AQ7" s="50">
        <v>1931.2084701716442</v>
      </c>
      <c r="AR7" s="50">
        <v>1560.0564891185709</v>
      </c>
      <c r="AS7" s="50"/>
      <c r="AT7" s="50">
        <v>35.833931434159005</v>
      </c>
      <c r="AU7" s="50">
        <v>34.735041529409955</v>
      </c>
      <c r="AW7" s="50">
        <v>2086.160454859581</v>
      </c>
      <c r="AX7" s="50">
        <v>1709.0737437423097</v>
      </c>
      <c r="AZ7" s="50">
        <v>1917.181458015955</v>
      </c>
      <c r="BA7" s="50">
        <v>1570.6387704991828</v>
      </c>
      <c r="BC7" s="50">
        <v>2086.160454859581</v>
      </c>
      <c r="BD7" s="50">
        <v>1709.0737437423097</v>
      </c>
      <c r="BF7" s="50">
        <v>9.395006933675832</v>
      </c>
      <c r="BG7" s="50">
        <v>8.995783493709698</v>
      </c>
      <c r="BI7" s="50">
        <v>10.223076097579796</v>
      </c>
      <c r="BJ7" s="50">
        <v>9.788665390326113</v>
      </c>
      <c r="BL7" s="50"/>
      <c r="BM7" s="50"/>
      <c r="BO7" s="50">
        <f>('Data for Fig10-11'!AO7+'Data for Fig10-11'!AR7+'Data for Fig10-11'!AU7)+('Data for Fig2-5'!BV8+'Data for Fig2-5'!CC8+'Data for Fig2-5'!CJ8)</f>
        <v>1709.0737437423097</v>
      </c>
      <c r="BP7" s="50">
        <v>1709.0737437423097</v>
      </c>
      <c r="BR7" s="50"/>
      <c r="BS7" s="50"/>
      <c r="BU7" s="50">
        <v>9.788665390326113</v>
      </c>
      <c r="BV7" s="50">
        <v>9.788665390326113</v>
      </c>
    </row>
    <row r="8" spans="1:74" ht="12.75">
      <c r="A8" s="18">
        <v>1</v>
      </c>
      <c r="B8" s="45">
        <v>904</v>
      </c>
      <c r="D8" s="50">
        <v>17.96104</v>
      </c>
      <c r="E8" s="50">
        <v>18.3948142782183</v>
      </c>
      <c r="F8" s="50"/>
      <c r="G8" s="50">
        <v>213.6549</v>
      </c>
      <c r="H8" s="50">
        <v>231.903626822199</v>
      </c>
      <c r="I8" s="50"/>
      <c r="J8" s="50">
        <v>5.428605</v>
      </c>
      <c r="K8" s="50">
        <v>5.655368296</v>
      </c>
      <c r="L8" s="50"/>
      <c r="M8" s="50">
        <v>10.223076097579796</v>
      </c>
      <c r="N8" s="50">
        <v>9.788665390326113</v>
      </c>
      <c r="P8" s="50">
        <v>9.241660792212135</v>
      </c>
      <c r="Q8" s="50">
        <v>8.848953512854806</v>
      </c>
      <c r="S8" s="50">
        <v>98.77374597333333</v>
      </c>
      <c r="T8" s="50">
        <v>101.15921532068182</v>
      </c>
      <c r="U8" s="50"/>
      <c r="V8" s="50">
        <v>1174.9595133999999</v>
      </c>
      <c r="W8" s="50">
        <v>1275.315345104213</v>
      </c>
      <c r="X8" s="50"/>
      <c r="Y8" s="50">
        <v>29.85370843</v>
      </c>
      <c r="Z8" s="50">
        <v>31.100755382469334</v>
      </c>
      <c r="AA8" s="50"/>
      <c r="AB8" s="50">
        <v>101.87198586337936</v>
      </c>
      <c r="AC8" s="50">
        <v>103.26724287909845</v>
      </c>
      <c r="AD8" s="50"/>
      <c r="AE8" s="50">
        <v>1177.389985235656</v>
      </c>
      <c r="AF8" s="50">
        <v>1150.2757762815866</v>
      </c>
      <c r="AG8" s="50"/>
      <c r="AH8" s="50">
        <v>30.577971377306298</v>
      </c>
      <c r="AI8" s="50">
        <v>30.62138572341325</v>
      </c>
      <c r="AK8" s="50">
        <v>1309.8399424763418</v>
      </c>
      <c r="AL8" s="50">
        <v>1284.164404884098</v>
      </c>
      <c r="AN8" s="50">
        <v>112.69024984887098</v>
      </c>
      <c r="AO8" s="50">
        <v>114.23367575121509</v>
      </c>
      <c r="AP8" s="50"/>
      <c r="AQ8" s="50">
        <v>1302.4225500394423</v>
      </c>
      <c r="AR8" s="50">
        <v>1272.4289560637021</v>
      </c>
      <c r="AS8" s="50"/>
      <c r="AT8" s="50">
        <v>33.82518957666626</v>
      </c>
      <c r="AU8" s="50">
        <v>33.87321429581112</v>
      </c>
      <c r="AW8" s="50">
        <v>1448.9379894649794</v>
      </c>
      <c r="AX8" s="50">
        <v>1420.5358461107282</v>
      </c>
      <c r="AZ8" s="50">
        <v>1309.8399424763418</v>
      </c>
      <c r="BA8" s="50">
        <v>1284.164404884098</v>
      </c>
      <c r="BC8" s="50">
        <v>1448.9379894649794</v>
      </c>
      <c r="BD8" s="50">
        <v>1420.5358461107282</v>
      </c>
      <c r="BF8" s="50">
        <v>9.241660792212135</v>
      </c>
      <c r="BG8" s="50">
        <v>8.848953512854806</v>
      </c>
      <c r="BI8" s="50">
        <v>10.223076097579796</v>
      </c>
      <c r="BJ8" s="50">
        <v>9.788665390326113</v>
      </c>
      <c r="BL8" s="50"/>
      <c r="BM8" s="50"/>
      <c r="BO8" s="50">
        <f>('Data for Fig10-11'!AO8+'Data for Fig10-11'!AR8+'Data for Fig10-11'!AU8)+('Data for Fig2-5'!BV9+'Data for Fig2-5'!CC9+'Data for Fig2-5'!CJ9)</f>
        <v>1420.5358461107282</v>
      </c>
      <c r="BP8" s="50">
        <v>1420.5358461107282</v>
      </c>
      <c r="BR8" s="50"/>
      <c r="BS8" s="50"/>
      <c r="BU8" s="50">
        <v>9.788665390326113</v>
      </c>
      <c r="BV8" s="50">
        <v>9.788665390326113</v>
      </c>
    </row>
    <row r="9" spans="1:74" ht="12.75">
      <c r="A9" s="18">
        <v>2</v>
      </c>
      <c r="B9" s="45">
        <v>940</v>
      </c>
      <c r="D9" s="50">
        <v>18.12943</v>
      </c>
      <c r="E9" s="50">
        <v>18.3869984095066</v>
      </c>
      <c r="F9" s="50"/>
      <c r="G9" s="50">
        <v>153.9478</v>
      </c>
      <c r="H9" s="50">
        <v>179.482729159126</v>
      </c>
      <c r="I9" s="50"/>
      <c r="J9" s="50">
        <v>4.276079</v>
      </c>
      <c r="K9" s="50">
        <v>5.511480256</v>
      </c>
      <c r="L9" s="50"/>
      <c r="M9" s="50">
        <v>10.223076097579796</v>
      </c>
      <c r="N9" s="50">
        <v>9.788665390326113</v>
      </c>
      <c r="P9" s="50">
        <v>9.609691531725007</v>
      </c>
      <c r="Q9" s="50">
        <v>9.201345466906547</v>
      </c>
      <c r="S9" s="50">
        <v>103.67012388333332</v>
      </c>
      <c r="T9" s="50">
        <v>105.14298590502857</v>
      </c>
      <c r="U9" s="50"/>
      <c r="V9" s="50">
        <v>880.3248363333333</v>
      </c>
      <c r="W9" s="50">
        <v>1026.3420729082688</v>
      </c>
      <c r="X9" s="50"/>
      <c r="Y9" s="50">
        <v>24.452045081666668</v>
      </c>
      <c r="Z9" s="50">
        <v>31.51648126389333</v>
      </c>
      <c r="AA9" s="50"/>
      <c r="AB9" s="50">
        <v>106.92194864765959</v>
      </c>
      <c r="AC9" s="50">
        <v>107.33403010361575</v>
      </c>
      <c r="AD9" s="50"/>
      <c r="AE9" s="50">
        <v>882.1458392670817</v>
      </c>
      <c r="AF9" s="50">
        <v>925.7133376283026</v>
      </c>
      <c r="AG9" s="50"/>
      <c r="AH9" s="50">
        <v>25.04526150836419</v>
      </c>
      <c r="AI9" s="50">
        <v>31.03070383847954</v>
      </c>
      <c r="AK9" s="50">
        <v>1014.1130494231055</v>
      </c>
      <c r="AL9" s="50">
        <v>1064.0780715703977</v>
      </c>
      <c r="AN9" s="50">
        <v>113.74675388048892</v>
      </c>
      <c r="AO9" s="50">
        <v>114.18513840810186</v>
      </c>
      <c r="AP9" s="50"/>
      <c r="AQ9" s="50">
        <v>938.4530204968954</v>
      </c>
      <c r="AR9" s="50">
        <v>984.8014230088326</v>
      </c>
      <c r="AS9" s="50"/>
      <c r="AT9" s="50">
        <v>26.64389522166403</v>
      </c>
      <c r="AU9" s="50">
        <v>33.01138706221227</v>
      </c>
      <c r="AW9" s="50">
        <v>1078.8436695990483</v>
      </c>
      <c r="AX9" s="50">
        <v>1131.9979484791465</v>
      </c>
      <c r="AZ9" s="50">
        <v>1014.1130494231055</v>
      </c>
      <c r="BA9" s="50">
        <v>1064.0780715703977</v>
      </c>
      <c r="BC9" s="50">
        <v>1078.8436695990483</v>
      </c>
      <c r="BD9" s="50">
        <v>1131.9979484791465</v>
      </c>
      <c r="BF9" s="50">
        <v>9.609691531725007</v>
      </c>
      <c r="BG9" s="50">
        <v>9.201345466906547</v>
      </c>
      <c r="BI9" s="50">
        <v>10.223076097579796</v>
      </c>
      <c r="BJ9" s="50">
        <v>9.788665390326113</v>
      </c>
      <c r="BL9" s="50"/>
      <c r="BM9" s="50"/>
      <c r="BO9" s="50">
        <f>('Data for Fig10-11'!AO9+'Data for Fig10-11'!AR9+'Data for Fig10-11'!AU9)+('Data for Fig2-5'!BV10+'Data for Fig2-5'!CC10+'Data for Fig2-5'!CJ10)</f>
        <v>1131.9979484791465</v>
      </c>
      <c r="BP9" s="50">
        <v>1131.9979484791465</v>
      </c>
      <c r="BR9" s="50"/>
      <c r="BS9" s="50"/>
      <c r="BU9" s="50">
        <v>9.788665390326113</v>
      </c>
      <c r="BV9" s="50">
        <v>9.788665390326113</v>
      </c>
    </row>
    <row r="10" spans="1:74" ht="12.75">
      <c r="A10" s="18">
        <v>3</v>
      </c>
      <c r="B10" s="45">
        <v>971</v>
      </c>
      <c r="D10" s="50">
        <v>18.21017</v>
      </c>
      <c r="E10" s="50">
        <v>18.42512043039</v>
      </c>
      <c r="F10" s="50"/>
      <c r="G10" s="50">
        <v>117.3887</v>
      </c>
      <c r="H10" s="50">
        <v>132.858444941295</v>
      </c>
      <c r="I10" s="50"/>
      <c r="J10" s="50">
        <v>5.183086</v>
      </c>
      <c r="K10" s="50">
        <v>5.367102522</v>
      </c>
      <c r="L10" s="50"/>
      <c r="M10" s="50">
        <v>10.223076097579796</v>
      </c>
      <c r="N10" s="50">
        <v>9.788665390326113</v>
      </c>
      <c r="P10" s="50">
        <v>9.926606890749982</v>
      </c>
      <c r="Q10" s="50">
        <v>9.504794094006655</v>
      </c>
      <c r="S10" s="50">
        <v>107.56595667583335</v>
      </c>
      <c r="T10" s="50">
        <v>108.8356509556112</v>
      </c>
      <c r="U10" s="50"/>
      <c r="V10" s="50">
        <v>693.4052685083334</v>
      </c>
      <c r="W10" s="50">
        <v>784.7837627311511</v>
      </c>
      <c r="X10" s="50"/>
      <c r="Y10" s="50">
        <v>30.61605707816667</v>
      </c>
      <c r="Z10" s="50">
        <v>31.7030273389105</v>
      </c>
      <c r="AA10" s="50"/>
      <c r="AB10" s="50">
        <v>110.93998217724548</v>
      </c>
      <c r="AC10" s="50">
        <v>111.10364553055265</v>
      </c>
      <c r="AD10" s="50"/>
      <c r="AE10" s="50">
        <v>694.839617485115</v>
      </c>
      <c r="AF10" s="50">
        <v>707.8388536248602</v>
      </c>
      <c r="AG10" s="50"/>
      <c r="AH10" s="50">
        <v>31.3588149096208</v>
      </c>
      <c r="AI10" s="50">
        <v>31.214374596570174</v>
      </c>
      <c r="AK10" s="50">
        <v>837.1384145719813</v>
      </c>
      <c r="AL10" s="50">
        <v>850.1568737519831</v>
      </c>
      <c r="AN10" s="50">
        <v>114.25332870983057</v>
      </c>
      <c r="AO10" s="50">
        <v>114.42188005206248</v>
      </c>
      <c r="AP10" s="50"/>
      <c r="AQ10" s="50">
        <v>715.5917790783883</v>
      </c>
      <c r="AR10" s="50">
        <v>728.9792519308551</v>
      </c>
      <c r="AS10" s="50"/>
      <c r="AT10" s="50">
        <v>32.295380957384964</v>
      </c>
      <c r="AU10" s="50">
        <v>32.14662677298679</v>
      </c>
      <c r="AW10" s="50">
        <v>862.1404887456039</v>
      </c>
      <c r="AX10" s="50">
        <v>875.5477587559044</v>
      </c>
      <c r="AZ10" s="50">
        <v>837.1384145719813</v>
      </c>
      <c r="BA10" s="50">
        <v>850.1568737519831</v>
      </c>
      <c r="BC10" s="50">
        <v>862.1404887456039</v>
      </c>
      <c r="BD10" s="50">
        <v>875.5477587559044</v>
      </c>
      <c r="BF10" s="50">
        <v>9.926606890749982</v>
      </c>
      <c r="BG10" s="50">
        <v>9.504794094006655</v>
      </c>
      <c r="BI10" s="50">
        <v>10.223076097579796</v>
      </c>
      <c r="BJ10" s="50">
        <v>9.788665390326113</v>
      </c>
      <c r="BL10" s="50"/>
      <c r="BM10" s="50"/>
      <c r="BO10" s="50">
        <f>('Data for Fig10-11'!AO10+'Data for Fig10-11'!AR10+'Data for Fig10-11'!AU10)+('Data for Fig2-5'!BV11+'Data for Fig2-5'!CC11+'Data for Fig2-5'!CJ11)</f>
        <v>875.5477587559044</v>
      </c>
      <c r="BP10" s="50">
        <v>875.5477587559044</v>
      </c>
      <c r="BR10" s="50"/>
      <c r="BS10" s="50"/>
      <c r="BU10" s="50">
        <v>9.788665390326113</v>
      </c>
      <c r="BV10" s="50">
        <v>9.788665390326113</v>
      </c>
    </row>
    <row r="11" spans="1:74" ht="12.75">
      <c r="A11" s="18">
        <v>4</v>
      </c>
      <c r="B11" s="45">
        <v>996</v>
      </c>
      <c r="D11" s="50">
        <v>18.32139</v>
      </c>
      <c r="E11" s="50">
        <v>18.5435867615602</v>
      </c>
      <c r="F11" s="50"/>
      <c r="G11" s="50">
        <v>82.00818</v>
      </c>
      <c r="H11" s="50">
        <v>93.3456775862131</v>
      </c>
      <c r="I11" s="50"/>
      <c r="J11" s="50">
        <v>5.823065</v>
      </c>
      <c r="K11" s="50">
        <v>5.224454263</v>
      </c>
      <c r="L11" s="50"/>
      <c r="M11" s="50">
        <v>10.223076097579796</v>
      </c>
      <c r="N11" s="50">
        <v>9.788665390326113</v>
      </c>
      <c r="P11" s="50">
        <v>10.182183793189477</v>
      </c>
      <c r="Q11" s="50">
        <v>9.749510728764808</v>
      </c>
      <c r="S11" s="50">
        <v>111.00930201</v>
      </c>
      <c r="T11" s="50">
        <v>112.35559218829326</v>
      </c>
      <c r="U11" s="50"/>
      <c r="V11" s="50">
        <v>496.88756262</v>
      </c>
      <c r="W11" s="50">
        <v>565.5814604948652</v>
      </c>
      <c r="X11" s="50"/>
      <c r="Y11" s="50">
        <v>35.281950835</v>
      </c>
      <c r="Z11" s="50">
        <v>31.654968379517</v>
      </c>
      <c r="AA11" s="50"/>
      <c r="AB11" s="50">
        <v>114.491335056984</v>
      </c>
      <c r="AC11" s="50">
        <v>114.69693779802654</v>
      </c>
      <c r="AD11" s="50"/>
      <c r="AE11" s="50">
        <v>497.91540333507373</v>
      </c>
      <c r="AF11" s="50">
        <v>510.12846039897875</v>
      </c>
      <c r="AG11" s="50"/>
      <c r="AH11" s="50">
        <v>36.13790512149643</v>
      </c>
      <c r="AI11" s="50">
        <v>31.16705639111322</v>
      </c>
      <c r="AK11" s="50">
        <v>648.5446435135541</v>
      </c>
      <c r="AL11" s="50">
        <v>655.9924545881184</v>
      </c>
      <c r="AN11" s="50">
        <v>114.95113961544578</v>
      </c>
      <c r="AO11" s="50">
        <v>115.15756807030778</v>
      </c>
      <c r="AP11" s="50"/>
      <c r="AQ11" s="50">
        <v>499.91506358943144</v>
      </c>
      <c r="AR11" s="50">
        <v>512.1771690752798</v>
      </c>
      <c r="AS11" s="50"/>
      <c r="AT11" s="50">
        <v>36.283037270578745</v>
      </c>
      <c r="AU11" s="50">
        <v>31.29222529228235</v>
      </c>
      <c r="AW11" s="50">
        <v>651.149240475456</v>
      </c>
      <c r="AX11" s="50">
        <v>658.6269624378699</v>
      </c>
      <c r="AZ11" s="50">
        <v>648.5446435135541</v>
      </c>
      <c r="BA11" s="50">
        <v>655.9924545881184</v>
      </c>
      <c r="BC11" s="50">
        <v>651.149240475456</v>
      </c>
      <c r="BD11" s="50">
        <v>658.6269624378699</v>
      </c>
      <c r="BF11" s="50">
        <v>10.182183793189477</v>
      </c>
      <c r="BG11" s="50">
        <v>9.749510728764808</v>
      </c>
      <c r="BI11" s="50">
        <v>10.223076097579796</v>
      </c>
      <c r="BJ11" s="50">
        <v>9.788665390326113</v>
      </c>
      <c r="BL11" s="50"/>
      <c r="BM11" s="50"/>
      <c r="BO11" s="50">
        <f>('Data for Fig10-11'!AO11+'Data for Fig10-11'!AR11+'Data for Fig10-11'!AU11)+('Data for Fig2-5'!BV12+'Data for Fig2-5'!CC12+'Data for Fig2-5'!CJ12)</f>
        <v>658.6269624378699</v>
      </c>
      <c r="BP11" s="50">
        <v>658.6269624378699</v>
      </c>
      <c r="BR11" s="50"/>
      <c r="BS11" s="50"/>
      <c r="BU11" s="50">
        <v>9.788665390326113</v>
      </c>
      <c r="BV11" s="50">
        <v>9.788665390326113</v>
      </c>
    </row>
    <row r="12" spans="1:74" ht="12.75">
      <c r="A12" s="18">
        <v>5</v>
      </c>
      <c r="B12" s="45">
        <v>1016</v>
      </c>
      <c r="D12" s="50">
        <v>18.82083</v>
      </c>
      <c r="E12" s="50">
        <v>18.7408767772897</v>
      </c>
      <c r="F12" s="50"/>
      <c r="G12" s="50">
        <v>29.2284</v>
      </c>
      <c r="H12" s="50">
        <v>63.4208820997323</v>
      </c>
      <c r="I12" s="50"/>
      <c r="J12" s="50">
        <v>6.869257</v>
      </c>
      <c r="K12" s="50">
        <v>5.07695701</v>
      </c>
      <c r="L12" s="50"/>
      <c r="M12" s="50">
        <v>10.223076097579796</v>
      </c>
      <c r="N12" s="50">
        <v>9.788665390326113</v>
      </c>
      <c r="P12" s="50">
        <v>10.386645315141072</v>
      </c>
      <c r="Q12" s="50">
        <v>9.945284036571332</v>
      </c>
      <c r="S12" s="50">
        <v>116.32527662000001</v>
      </c>
      <c r="T12" s="50">
        <v>115.83111240150188</v>
      </c>
      <c r="U12" s="50"/>
      <c r="V12" s="50">
        <v>180.6509976</v>
      </c>
      <c r="W12" s="50">
        <v>391.98333196441206</v>
      </c>
      <c r="X12" s="50"/>
      <c r="Y12" s="50">
        <v>42.456587764666665</v>
      </c>
      <c r="Z12" s="50">
        <v>31.378978959806666</v>
      </c>
      <c r="AA12" s="50"/>
      <c r="AB12" s="50">
        <v>119.9740560470962</v>
      </c>
      <c r="AC12" s="50">
        <v>118.24488336928141</v>
      </c>
      <c r="AD12" s="50"/>
      <c r="AE12" s="50">
        <v>181.0246846562284</v>
      </c>
      <c r="AF12" s="50">
        <v>353.5509340460122</v>
      </c>
      <c r="AG12" s="50"/>
      <c r="AH12" s="50">
        <v>43.48660162237908</v>
      </c>
      <c r="AI12" s="50">
        <v>30.895320918048316</v>
      </c>
      <c r="AK12" s="50">
        <v>344.48534232570364</v>
      </c>
      <c r="AL12" s="50">
        <v>502.6911383333419</v>
      </c>
      <c r="AN12" s="50">
        <v>118.0847008337561</v>
      </c>
      <c r="AO12" s="50">
        <v>116.38275922173366</v>
      </c>
      <c r="AP12" s="50"/>
      <c r="AQ12" s="50">
        <v>178.17390222069724</v>
      </c>
      <c r="AR12" s="50">
        <v>347.9832028011931</v>
      </c>
      <c r="AS12" s="50"/>
      <c r="AT12" s="50">
        <v>42.80177325037311</v>
      </c>
      <c r="AU12" s="50">
        <v>30.408780431149918</v>
      </c>
      <c r="AW12" s="50">
        <v>339.0603763048265</v>
      </c>
      <c r="AX12" s="50">
        <v>494.77474245407666</v>
      </c>
      <c r="AZ12" s="50">
        <v>344.48534232570364</v>
      </c>
      <c r="BA12" s="50">
        <v>502.6911383333419</v>
      </c>
      <c r="BC12" s="50">
        <v>339.0603763048265</v>
      </c>
      <c r="BD12" s="50">
        <v>494.77474245407666</v>
      </c>
      <c r="BF12" s="50">
        <v>10.386645315141072</v>
      </c>
      <c r="BG12" s="50">
        <v>9.945284036571332</v>
      </c>
      <c r="BI12" s="50">
        <v>10.223076097579796</v>
      </c>
      <c r="BJ12" s="50">
        <v>9.788665390326113</v>
      </c>
      <c r="BL12" s="50"/>
      <c r="BM12" s="50"/>
      <c r="BO12" s="50">
        <f>('Data for Fig10-11'!AO12+'Data for Fig10-11'!AR12+'Data for Fig10-11'!AU12)+('Data for Fig2-5'!BV13+'Data for Fig2-5'!CC13+'Data for Fig2-5'!CJ13)</f>
        <v>494.77474245407666</v>
      </c>
      <c r="BP12" s="50">
        <v>494.77474245407666</v>
      </c>
      <c r="BR12" s="50"/>
      <c r="BS12" s="50"/>
      <c r="BU12" s="50">
        <v>9.788665390326113</v>
      </c>
      <c r="BV12" s="50">
        <v>9.788665390326113</v>
      </c>
    </row>
    <row r="13" spans="1:74" ht="12.75">
      <c r="A13" s="18">
        <v>6</v>
      </c>
      <c r="B13" s="45">
        <v>1033</v>
      </c>
      <c r="D13" s="50">
        <v>19.85938</v>
      </c>
      <c r="E13" s="50">
        <v>19.5890614849085</v>
      </c>
      <c r="F13" s="50"/>
      <c r="G13" s="50">
        <v>25.70055</v>
      </c>
      <c r="H13" s="50">
        <v>43.9136068788292</v>
      </c>
      <c r="I13" s="50"/>
      <c r="J13" s="50">
        <v>5.481716</v>
      </c>
      <c r="K13" s="50">
        <v>4.904106591</v>
      </c>
      <c r="L13" s="50"/>
      <c r="M13" s="50">
        <v>10.223076097579796</v>
      </c>
      <c r="N13" s="50">
        <v>9.788665390326113</v>
      </c>
      <c r="P13" s="50">
        <v>10.560437608799928</v>
      </c>
      <c r="Q13" s="50">
        <v>10.111691348206874</v>
      </c>
      <c r="S13" s="50">
        <v>124.79799886833334</v>
      </c>
      <c r="T13" s="50">
        <v>123.09929479295542</v>
      </c>
      <c r="U13" s="50"/>
      <c r="V13" s="50">
        <v>161.5043979125</v>
      </c>
      <c r="W13" s="50">
        <v>275.9567650938026</v>
      </c>
      <c r="X13" s="50"/>
      <c r="Y13" s="50">
        <v>34.447560153666664</v>
      </c>
      <c r="Z13" s="50">
        <v>30.817814493393247</v>
      </c>
      <c r="AA13" s="50"/>
      <c r="AB13" s="50">
        <v>128.71254250016216</v>
      </c>
      <c r="AC13" s="50">
        <v>125.66452530628611</v>
      </c>
      <c r="AD13" s="50"/>
      <c r="AE13" s="50">
        <v>161.83847911783877</v>
      </c>
      <c r="AF13" s="50">
        <v>248.90030799597295</v>
      </c>
      <c r="AG13" s="50"/>
      <c r="AH13" s="50">
        <v>35.28327178737895</v>
      </c>
      <c r="AI13" s="50">
        <v>30.34280592704573</v>
      </c>
      <c r="AK13" s="50">
        <v>325.8342934053799</v>
      </c>
      <c r="AL13" s="50">
        <v>404.9076392293048</v>
      </c>
      <c r="AN13" s="50">
        <v>124.60071878040867</v>
      </c>
      <c r="AO13" s="50">
        <v>121.6500729005674</v>
      </c>
      <c r="AP13" s="50"/>
      <c r="AQ13" s="50">
        <v>156.66842121765612</v>
      </c>
      <c r="AR13" s="50">
        <v>240.9489912836137</v>
      </c>
      <c r="AS13" s="50"/>
      <c r="AT13" s="50">
        <v>34.15611983289347</v>
      </c>
      <c r="AU13" s="50">
        <v>29.373481052319196</v>
      </c>
      <c r="AW13" s="50">
        <v>315.4252598309583</v>
      </c>
      <c r="AX13" s="50">
        <v>391.9725452365003</v>
      </c>
      <c r="AZ13" s="50">
        <v>325.8342934053799</v>
      </c>
      <c r="BA13" s="50">
        <v>404.9076392293048</v>
      </c>
      <c r="BC13" s="50">
        <v>315.4252598309583</v>
      </c>
      <c r="BD13" s="50">
        <v>391.9725452365003</v>
      </c>
      <c r="BF13" s="50">
        <v>10.560437608799928</v>
      </c>
      <c r="BG13" s="50">
        <v>10.111691348206874</v>
      </c>
      <c r="BI13" s="50">
        <v>10.223076097579796</v>
      </c>
      <c r="BJ13" s="50">
        <v>9.788665390326113</v>
      </c>
      <c r="BL13" s="50"/>
      <c r="BM13" s="50"/>
      <c r="BO13" s="50">
        <f>('Data for Fig10-11'!AO13+'Data for Fig10-11'!AR13+'Data for Fig10-11'!AU13)+('Data for Fig2-5'!BV14+'Data for Fig2-5'!CC14+'Data for Fig2-5'!CJ14)</f>
        <v>391.9725452365003</v>
      </c>
      <c r="BP13" s="50">
        <v>391.9725452365003</v>
      </c>
      <c r="BR13" s="50"/>
      <c r="BS13" s="50"/>
      <c r="BU13" s="50">
        <v>9.788665390326113</v>
      </c>
      <c r="BV13" s="50">
        <v>9.788665390326113</v>
      </c>
    </row>
    <row r="14" spans="1:74" ht="12.75">
      <c r="A14" s="18">
        <v>7</v>
      </c>
      <c r="B14" s="45">
        <v>1047</v>
      </c>
      <c r="D14" s="50">
        <v>18.80581</v>
      </c>
      <c r="E14" s="50">
        <v>21.2514137788361</v>
      </c>
      <c r="F14" s="50"/>
      <c r="G14" s="50">
        <v>26.5131</v>
      </c>
      <c r="H14" s="50">
        <v>30.8929764468939</v>
      </c>
      <c r="I14" s="50"/>
      <c r="J14" s="50">
        <v>5.385965</v>
      </c>
      <c r="K14" s="50">
        <v>4.726591518</v>
      </c>
      <c r="L14" s="50"/>
      <c r="M14" s="50">
        <v>10.223076097579796</v>
      </c>
      <c r="N14" s="50">
        <v>9.788665390326113</v>
      </c>
      <c r="P14" s="50">
        <v>10.703560674166047</v>
      </c>
      <c r="Q14" s="50">
        <v>10.24873266367144</v>
      </c>
      <c r="S14" s="50">
        <v>119.77890534250002</v>
      </c>
      <c r="T14" s="50">
        <v>135.35556721085183</v>
      </c>
      <c r="U14" s="50"/>
      <c r="V14" s="50">
        <v>168.86856217500002</v>
      </c>
      <c r="W14" s="50">
        <v>196.76509023437896</v>
      </c>
      <c r="X14" s="50"/>
      <c r="Y14" s="50">
        <v>34.30455757625</v>
      </c>
      <c r="Z14" s="50">
        <v>30.104843026021502</v>
      </c>
      <c r="AA14" s="50"/>
      <c r="AB14" s="50">
        <v>123.53601487460557</v>
      </c>
      <c r="AC14" s="50">
        <v>138.17620263157016</v>
      </c>
      <c r="AD14" s="50"/>
      <c r="AE14" s="50">
        <v>169.217876580827</v>
      </c>
      <c r="AF14" s="50">
        <v>177.47306012064934</v>
      </c>
      <c r="AG14" s="50"/>
      <c r="AH14" s="50">
        <v>35.13679991004482</v>
      </c>
      <c r="AI14" s="50">
        <v>29.64082380334193</v>
      </c>
      <c r="AK14" s="50">
        <v>327.89069136547744</v>
      </c>
      <c r="AL14" s="50">
        <v>345.2900865555614</v>
      </c>
      <c r="AN14" s="50">
        <v>117.99046310850579</v>
      </c>
      <c r="AO14" s="50">
        <v>131.9734504599524</v>
      </c>
      <c r="AP14" s="50"/>
      <c r="AQ14" s="50">
        <v>161.6216586254317</v>
      </c>
      <c r="AR14" s="50">
        <v>169.50626563576824</v>
      </c>
      <c r="AS14" s="50"/>
      <c r="AT14" s="50">
        <v>33.55950325696735</v>
      </c>
      <c r="AU14" s="50">
        <v>28.3102424100687</v>
      </c>
      <c r="AW14" s="50">
        <v>313.17162499090483</v>
      </c>
      <c r="AX14" s="50">
        <v>329.78995850578934</v>
      </c>
      <c r="AZ14" s="50">
        <v>327.89069136547744</v>
      </c>
      <c r="BA14" s="50">
        <v>345.2900865555614</v>
      </c>
      <c r="BC14" s="50">
        <v>313.17162499090483</v>
      </c>
      <c r="BD14" s="50">
        <v>329.78995850578934</v>
      </c>
      <c r="BF14" s="50">
        <v>10.703560674166047</v>
      </c>
      <c r="BG14" s="50">
        <v>10.24873266367144</v>
      </c>
      <c r="BI14" s="50">
        <v>10.223076097579796</v>
      </c>
      <c r="BJ14" s="50">
        <v>9.788665390326113</v>
      </c>
      <c r="BL14" s="50"/>
      <c r="BM14" s="50"/>
      <c r="BO14" s="50">
        <f>('Data for Fig10-11'!AO14+'Data for Fig10-11'!AR14+'Data for Fig10-11'!AU14)+('Data for Fig2-5'!BV15+'Data for Fig2-5'!CC15+'Data for Fig2-5'!CJ15)</f>
        <v>329.78995850578934</v>
      </c>
      <c r="BP14" s="50">
        <v>329.78995850578934</v>
      </c>
      <c r="BR14" s="50"/>
      <c r="BS14" s="50"/>
      <c r="BU14" s="50">
        <v>9.788665390326113</v>
      </c>
      <c r="BV14" s="50">
        <v>9.788665390326113</v>
      </c>
    </row>
    <row r="15" spans="1:74" ht="12.75">
      <c r="A15" s="18">
        <v>8</v>
      </c>
      <c r="B15" s="45">
        <v>1055</v>
      </c>
      <c r="D15" s="50">
        <v>18.52529</v>
      </c>
      <c r="E15" s="50">
        <v>23.5677347329645</v>
      </c>
      <c r="F15" s="50"/>
      <c r="G15" s="50">
        <v>21.11947</v>
      </c>
      <c r="H15" s="50">
        <v>21.4827561793097</v>
      </c>
      <c r="I15" s="50"/>
      <c r="J15" s="50">
        <v>4.804647</v>
      </c>
      <c r="K15" s="50">
        <v>4.524249799</v>
      </c>
      <c r="L15" s="50"/>
      <c r="M15" s="50">
        <v>10.223076097579796</v>
      </c>
      <c r="N15" s="50">
        <v>9.788665390326113</v>
      </c>
      <c r="P15" s="50">
        <v>10.785345282946684</v>
      </c>
      <c r="Q15" s="50">
        <v>10.327041986794049</v>
      </c>
      <c r="S15" s="50">
        <v>118.89376744583332</v>
      </c>
      <c r="T15" s="50">
        <v>151.25575753827172</v>
      </c>
      <c r="U15" s="50"/>
      <c r="V15" s="50">
        <v>135.54299850416666</v>
      </c>
      <c r="W15" s="50">
        <v>137.87453892912805</v>
      </c>
      <c r="X15" s="50"/>
      <c r="Y15" s="50">
        <v>30.83582405875</v>
      </c>
      <c r="Z15" s="50">
        <v>29.036258189165412</v>
      </c>
      <c r="AA15" s="50"/>
      <c r="AB15" s="50">
        <v>122.6231128234804</v>
      </c>
      <c r="AC15" s="50">
        <v>154.407732415193</v>
      </c>
      <c r="AD15" s="50"/>
      <c r="AE15" s="50">
        <v>135.8233770505146</v>
      </c>
      <c r="AF15" s="50">
        <v>124.35649183160187</v>
      </c>
      <c r="AG15" s="50"/>
      <c r="AH15" s="50">
        <v>31.583913525349264</v>
      </c>
      <c r="AI15" s="50">
        <v>28.588709535853585</v>
      </c>
      <c r="AK15" s="50">
        <v>290.03040339934427</v>
      </c>
      <c r="AL15" s="50">
        <v>307.35293378264845</v>
      </c>
      <c r="AN15" s="50">
        <v>116.23043869524207</v>
      </c>
      <c r="AO15" s="50">
        <v>146.35804020397444</v>
      </c>
      <c r="AP15" s="50"/>
      <c r="AQ15" s="50">
        <v>128.7425374886394</v>
      </c>
      <c r="AR15" s="50">
        <v>117.87345197308234</v>
      </c>
      <c r="AS15" s="50"/>
      <c r="AT15" s="50">
        <v>29.93735879180025</v>
      </c>
      <c r="AU15" s="50">
        <v>27.098302877586335</v>
      </c>
      <c r="AW15" s="50">
        <v>274.91033497568174</v>
      </c>
      <c r="AX15" s="50">
        <v>291.3297950546431</v>
      </c>
      <c r="AZ15" s="50">
        <v>290.03040339934427</v>
      </c>
      <c r="BA15" s="50">
        <v>307.35293378264845</v>
      </c>
      <c r="BC15" s="50">
        <v>274.91033497568174</v>
      </c>
      <c r="BD15" s="50">
        <v>291.3297950546431</v>
      </c>
      <c r="BF15" s="50">
        <v>10.785345282946684</v>
      </c>
      <c r="BG15" s="50">
        <v>10.327041986794049</v>
      </c>
      <c r="BI15" s="50">
        <v>10.223076097579796</v>
      </c>
      <c r="BJ15" s="50">
        <v>9.788665390326113</v>
      </c>
      <c r="BL15" s="50"/>
      <c r="BM15" s="50"/>
      <c r="BO15" s="50">
        <f>('Data for Fig10-11'!AO15+'Data for Fig10-11'!AR15+'Data for Fig10-11'!AU15)+('Data for Fig2-5'!BV16+'Data for Fig2-5'!CC16+'Data for Fig2-5'!CJ16)</f>
        <v>291.3297950546431</v>
      </c>
      <c r="BP15" s="50">
        <v>291.3297950546431</v>
      </c>
      <c r="BR15" s="50"/>
      <c r="BS15" s="50"/>
      <c r="BU15" s="50">
        <v>9.788665390326113</v>
      </c>
      <c r="BV15" s="50">
        <v>9.788665390326113</v>
      </c>
    </row>
    <row r="16" spans="1:74" ht="12.75">
      <c r="A16" s="18">
        <v>9</v>
      </c>
      <c r="B16" s="45">
        <v>1058</v>
      </c>
      <c r="D16" s="50">
        <v>19.14108</v>
      </c>
      <c r="E16" s="50">
        <v>27.0511918170543</v>
      </c>
      <c r="F16" s="50"/>
      <c r="G16" s="50">
        <v>18.00711</v>
      </c>
      <c r="H16" s="50">
        <v>15.8812008306367</v>
      </c>
      <c r="I16" s="50"/>
      <c r="J16" s="50">
        <v>4.246729</v>
      </c>
      <c r="K16" s="50">
        <v>4.276509363</v>
      </c>
      <c r="L16" s="50"/>
      <c r="M16" s="50">
        <v>10.223076097579796</v>
      </c>
      <c r="N16" s="50">
        <v>9.788665390326113</v>
      </c>
      <c r="P16" s="50">
        <v>10.816014511239423</v>
      </c>
      <c r="Q16" s="50">
        <v>10.356407982965028</v>
      </c>
      <c r="S16" s="50">
        <v>123.19518105999998</v>
      </c>
      <c r="T16" s="50">
        <v>174.10597906653098</v>
      </c>
      <c r="U16" s="50"/>
      <c r="V16" s="50">
        <v>115.896761145</v>
      </c>
      <c r="W16" s="50">
        <v>102.2140554127829</v>
      </c>
      <c r="X16" s="50"/>
      <c r="Y16" s="50">
        <v>27.33265563216667</v>
      </c>
      <c r="Z16" s="50">
        <v>27.524327011828497</v>
      </c>
      <c r="AA16" s="50"/>
      <c r="AB16" s="50">
        <v>127.05944904396996</v>
      </c>
      <c r="AC16" s="50">
        <v>177.73412308478848</v>
      </c>
      <c r="AD16" s="50"/>
      <c r="AE16" s="50">
        <v>116.13650031098334</v>
      </c>
      <c r="AF16" s="50">
        <v>92.19237609598456</v>
      </c>
      <c r="AG16" s="50"/>
      <c r="AH16" s="50">
        <v>27.99575682685671</v>
      </c>
      <c r="AI16" s="50">
        <v>27.100082420558998</v>
      </c>
      <c r="AK16" s="50">
        <v>271.19170618181005</v>
      </c>
      <c r="AL16" s="50">
        <v>297.026581601332</v>
      </c>
      <c r="AN16" s="50">
        <v>120.09399720602076</v>
      </c>
      <c r="AO16" s="50">
        <v>167.99066454138796</v>
      </c>
      <c r="AP16" s="50"/>
      <c r="AQ16" s="50">
        <v>109.76984906520164</v>
      </c>
      <c r="AR16" s="50">
        <v>87.13835169752794</v>
      </c>
      <c r="AS16" s="50"/>
      <c r="AT16" s="50">
        <v>26.461017794760593</v>
      </c>
      <c r="AU16" s="50">
        <v>25.614444631908313</v>
      </c>
      <c r="AW16" s="50">
        <v>256.324864065983</v>
      </c>
      <c r="AX16" s="50">
        <v>280.7434608708242</v>
      </c>
      <c r="AZ16" s="50">
        <v>271.19170618181005</v>
      </c>
      <c r="BA16" s="50">
        <v>297.026581601332</v>
      </c>
      <c r="BC16" s="50">
        <v>256.324864065983</v>
      </c>
      <c r="BD16" s="50">
        <v>280.7434608708242</v>
      </c>
      <c r="BF16" s="50">
        <v>10.816014511239423</v>
      </c>
      <c r="BG16" s="50">
        <v>10.356407982965028</v>
      </c>
      <c r="BI16" s="50">
        <v>10.223076097579796</v>
      </c>
      <c r="BJ16" s="50">
        <v>9.788665390326113</v>
      </c>
      <c r="BL16" s="50"/>
      <c r="BM16" s="50"/>
      <c r="BO16" s="50">
        <f>('Data for Fig10-11'!AO16+'Data for Fig10-11'!AR16+'Data for Fig10-11'!AU16)+('Data for Fig2-5'!BV17+'Data for Fig2-5'!CC17+'Data for Fig2-5'!CJ17)</f>
        <v>280.7434608708242</v>
      </c>
      <c r="BP16" s="50">
        <v>280.7434608708242</v>
      </c>
      <c r="BR16" s="50"/>
      <c r="BS16" s="50"/>
      <c r="BU16" s="50">
        <v>9.788665390326113</v>
      </c>
      <c r="BV16" s="50">
        <v>9.788665390326113</v>
      </c>
    </row>
    <row r="17" spans="1:74" ht="12.75">
      <c r="A17" s="18">
        <v>10</v>
      </c>
      <c r="B17" s="45">
        <v>1057</v>
      </c>
      <c r="D17" s="50">
        <v>39.39454</v>
      </c>
      <c r="E17" s="50">
        <v>31.5480774434239</v>
      </c>
      <c r="F17" s="50"/>
      <c r="G17" s="50">
        <v>5.302571</v>
      </c>
      <c r="H17" s="50">
        <v>12.1190579364522</v>
      </c>
      <c r="I17" s="50"/>
      <c r="J17" s="50">
        <v>3.897103</v>
      </c>
      <c r="K17" s="50">
        <v>4.023957353</v>
      </c>
      <c r="L17" s="50"/>
      <c r="M17" s="50">
        <v>10.223076097579796</v>
      </c>
      <c r="N17" s="50">
        <v>9.788665390326113</v>
      </c>
      <c r="P17" s="50">
        <v>10.805791435141844</v>
      </c>
      <c r="Q17" s="50">
        <v>10.346619317574701</v>
      </c>
      <c r="S17" s="50">
        <v>253.31017507833332</v>
      </c>
      <c r="T17" s="50">
        <v>202.85676696766927</v>
      </c>
      <c r="U17" s="50"/>
      <c r="V17" s="50">
        <v>34.09597341091667</v>
      </c>
      <c r="W17" s="50">
        <v>77.92655245288236</v>
      </c>
      <c r="X17" s="50"/>
      <c r="Y17" s="50">
        <v>25.058697048583333</v>
      </c>
      <c r="Z17" s="50">
        <v>25.874381109569416</v>
      </c>
      <c r="AA17" s="50"/>
      <c r="AB17" s="50">
        <v>261.25576508556173</v>
      </c>
      <c r="AC17" s="50">
        <v>207.08404031912357</v>
      </c>
      <c r="AD17" s="50"/>
      <c r="AE17" s="50">
        <v>34.16650290758393</v>
      </c>
      <c r="AF17" s="50">
        <v>70.28616566074668</v>
      </c>
      <c r="AG17" s="50"/>
      <c r="AH17" s="50">
        <v>25.666631095457877</v>
      </c>
      <c r="AI17" s="50">
        <v>25.475567862166013</v>
      </c>
      <c r="AK17" s="50">
        <v>321.08889908860357</v>
      </c>
      <c r="AL17" s="50">
        <v>302.8457738420363</v>
      </c>
      <c r="AN17" s="50">
        <v>247.16723281510096</v>
      </c>
      <c r="AO17" s="50">
        <v>195.91678365101566</v>
      </c>
      <c r="AP17" s="50"/>
      <c r="AQ17" s="50">
        <v>32.324033025150364</v>
      </c>
      <c r="AR17" s="50">
        <v>66.49589939521918</v>
      </c>
      <c r="AS17" s="50"/>
      <c r="AT17" s="50">
        <v>24.282527053413318</v>
      </c>
      <c r="AU17" s="50">
        <v>24.101767135445613</v>
      </c>
      <c r="AW17" s="50">
        <v>303.7737928936647</v>
      </c>
      <c r="AX17" s="50">
        <v>286.51445018168044</v>
      </c>
      <c r="AZ17" s="50">
        <v>194.3494012734869</v>
      </c>
      <c r="BA17" s="50">
        <v>198.99967423235435</v>
      </c>
      <c r="BC17" s="50">
        <v>183.868875376998</v>
      </c>
      <c r="BD17" s="50">
        <v>188.2683767571942</v>
      </c>
      <c r="BF17" s="50">
        <v>9.511531401641843</v>
      </c>
      <c r="BG17" s="50">
        <v>7.150182542367417</v>
      </c>
      <c r="BI17" s="50">
        <v>8.998610597579795</v>
      </c>
      <c r="BJ17" s="50">
        <v>6.7646003239048405</v>
      </c>
      <c r="BL17" s="50"/>
      <c r="BM17" s="50"/>
      <c r="BO17" s="50">
        <f>('Data for Fig10-11'!AO17+'Data for Fig10-11'!AR17+'Data for Fig10-11'!AU17)+('Data for Fig2-5'!BV18+'Data for Fig2-5'!CC18+'Data for Fig2-5'!CJ18)</f>
        <v>216.16111853784764</v>
      </c>
      <c r="BP17" s="50">
        <v>158.04660293985575</v>
      </c>
      <c r="BR17" s="50"/>
      <c r="BS17" s="50"/>
      <c r="BU17" s="50">
        <v>9.788665390326113</v>
      </c>
      <c r="BV17" s="50">
        <v>5.54636965827804</v>
      </c>
    </row>
    <row r="18" spans="1:74" ht="12.75">
      <c r="A18" s="18">
        <v>11</v>
      </c>
      <c r="B18" s="45">
        <v>1054</v>
      </c>
      <c r="D18" s="50">
        <v>41.02579</v>
      </c>
      <c r="E18" s="50">
        <v>35.8913964661392</v>
      </c>
      <c r="F18" s="50"/>
      <c r="G18" s="50">
        <v>6.419495</v>
      </c>
      <c r="H18" s="50">
        <v>9.26435246843359</v>
      </c>
      <c r="I18" s="50"/>
      <c r="J18" s="50">
        <v>3.802955</v>
      </c>
      <c r="K18" s="50">
        <v>3.802692582</v>
      </c>
      <c r="L18" s="50"/>
      <c r="M18" s="50">
        <v>10.223076097579796</v>
      </c>
      <c r="N18" s="50">
        <v>9.788665390326113</v>
      </c>
      <c r="P18" s="50">
        <v>10.775122206849105</v>
      </c>
      <c r="Q18" s="50">
        <v>10.317253321403722</v>
      </c>
      <c r="S18" s="50">
        <v>263.05052784833333</v>
      </c>
      <c r="T18" s="50">
        <v>230.1296522414735</v>
      </c>
      <c r="U18" s="50"/>
      <c r="V18" s="50">
        <v>41.16073202416666</v>
      </c>
      <c r="W18" s="50">
        <v>59.40148396885144</v>
      </c>
      <c r="X18" s="50"/>
      <c r="Y18" s="50">
        <v>24.383913634166664</v>
      </c>
      <c r="Z18" s="50">
        <v>24.382231053687</v>
      </c>
      <c r="AA18" s="50"/>
      <c r="AB18" s="50">
        <v>271.3016438756368</v>
      </c>
      <c r="AC18" s="50">
        <v>234.92525734177008</v>
      </c>
      <c r="AD18" s="50"/>
      <c r="AE18" s="50">
        <v>41.24587538338782</v>
      </c>
      <c r="AF18" s="50">
        <v>53.5774060485137</v>
      </c>
      <c r="AG18" s="50"/>
      <c r="AH18" s="50">
        <v>24.975477164605543</v>
      </c>
      <c r="AI18" s="50">
        <v>24.00641697317689</v>
      </c>
      <c r="AK18" s="50">
        <v>337.52299642363016</v>
      </c>
      <c r="AL18" s="50">
        <v>312.50908036346067</v>
      </c>
      <c r="AN18" s="50">
        <v>257.40193916094574</v>
      </c>
      <c r="AO18" s="50">
        <v>222.8892384646775</v>
      </c>
      <c r="AP18" s="50"/>
      <c r="AQ18" s="50">
        <v>39.132709092398315</v>
      </c>
      <c r="AR18" s="50">
        <v>50.832453556464614</v>
      </c>
      <c r="AS18" s="50"/>
      <c r="AT18" s="50">
        <v>23.695898638145675</v>
      </c>
      <c r="AU18" s="50">
        <v>22.77648669181868</v>
      </c>
      <c r="AW18" s="50">
        <v>320.2305468914897</v>
      </c>
      <c r="AX18" s="50">
        <v>296.4981787129608</v>
      </c>
      <c r="AZ18" s="50">
        <v>177.72204249299682</v>
      </c>
      <c r="BA18" s="50">
        <v>158.41979078285092</v>
      </c>
      <c r="BC18" s="50">
        <v>168.6167386081564</v>
      </c>
      <c r="BD18" s="50">
        <v>150.3034068148491</v>
      </c>
      <c r="BF18" s="50">
        <v>8.426070123182438</v>
      </c>
      <c r="BG18" s="50">
        <v>6.808453137647694</v>
      </c>
      <c r="BI18" s="50">
        <v>7.994373930913129</v>
      </c>
      <c r="BJ18" s="50">
        <v>6.459632957920013</v>
      </c>
      <c r="BL18" s="50"/>
      <c r="BM18" s="50"/>
      <c r="BO18" s="50">
        <f>('Data for Fig10-11'!AO18+'Data for Fig10-11'!AR18+'Data for Fig10-11'!AU18)+('Data for Fig2-5'!BV19+'Data for Fig2-5'!CC19+'Data for Fig2-5'!CJ19)</f>
        <v>206.3008050870198</v>
      </c>
      <c r="BP18" s="50">
        <v>92.92440430446547</v>
      </c>
      <c r="BR18" s="50"/>
      <c r="BS18" s="50"/>
      <c r="BU18" s="50">
        <v>9.788665390326113</v>
      </c>
      <c r="BV18" s="50">
        <v>5.348650048777137</v>
      </c>
    </row>
    <row r="19" spans="1:74" ht="12.75">
      <c r="A19" s="18">
        <v>12</v>
      </c>
      <c r="B19" s="45">
        <v>1048</v>
      </c>
      <c r="D19" s="50">
        <v>42.48249</v>
      </c>
      <c r="E19" s="50">
        <v>39.8184935621812</v>
      </c>
      <c r="F19" s="50"/>
      <c r="G19" s="50">
        <v>4.880221</v>
      </c>
      <c r="H19" s="50">
        <v>7.04136786797096</v>
      </c>
      <c r="I19" s="50"/>
      <c r="J19" s="50">
        <v>3.414171</v>
      </c>
      <c r="K19" s="50">
        <v>3.544717787</v>
      </c>
      <c r="L19" s="50"/>
      <c r="M19" s="50">
        <v>10.223076097579796</v>
      </c>
      <c r="N19" s="50">
        <v>9.788665390326113</v>
      </c>
      <c r="P19" s="50">
        <v>10.713783750263627</v>
      </c>
      <c r="Q19" s="50">
        <v>10.258521329061766</v>
      </c>
      <c r="S19" s="50">
        <v>270.84003457999995</v>
      </c>
      <c r="T19" s="50">
        <v>253.8561692900926</v>
      </c>
      <c r="U19" s="50"/>
      <c r="V19" s="50">
        <v>31.11303561533333</v>
      </c>
      <c r="W19" s="50">
        <v>44.89106728093752</v>
      </c>
      <c r="X19" s="50"/>
      <c r="Y19" s="50">
        <v>21.766478182</v>
      </c>
      <c r="Z19" s="50">
        <v>22.59875746472067</v>
      </c>
      <c r="AA19" s="50"/>
      <c r="AB19" s="50">
        <v>279.33548436463957</v>
      </c>
      <c r="AC19" s="50">
        <v>259.14620440000493</v>
      </c>
      <c r="AD19" s="50"/>
      <c r="AE19" s="50">
        <v>31.177394732326235</v>
      </c>
      <c r="AF19" s="50">
        <v>40.489677680832564</v>
      </c>
      <c r="AG19" s="50"/>
      <c r="AH19" s="50">
        <v>22.294541677948516</v>
      </c>
      <c r="AI19" s="50">
        <v>22.250432849201502</v>
      </c>
      <c r="AK19" s="50">
        <v>332.8074207749143</v>
      </c>
      <c r="AL19" s="50">
        <v>321.886314930039</v>
      </c>
      <c r="AN19" s="50">
        <v>266.54149271435074</v>
      </c>
      <c r="AO19" s="50">
        <v>247.27691259542456</v>
      </c>
      <c r="AP19" s="50"/>
      <c r="AQ19" s="50">
        <v>29.749422454509766</v>
      </c>
      <c r="AR19" s="50">
        <v>38.63518862674863</v>
      </c>
      <c r="AS19" s="50"/>
      <c r="AT19" s="50">
        <v>21.273417631630263</v>
      </c>
      <c r="AU19" s="50">
        <v>21.231329054581586</v>
      </c>
      <c r="AW19" s="50">
        <v>317.5643328004908</v>
      </c>
      <c r="AX19" s="50">
        <v>307.14343027675477</v>
      </c>
      <c r="AZ19" s="50">
        <v>164.34382768158096</v>
      </c>
      <c r="BA19" s="50">
        <v>118.42395798045789</v>
      </c>
      <c r="BC19" s="50">
        <v>156.81662946715747</v>
      </c>
      <c r="BD19" s="50">
        <v>112.99995990501705</v>
      </c>
      <c r="BF19" s="50">
        <v>5.823743700263627</v>
      </c>
      <c r="BG19" s="50">
        <v>6.450089540348076</v>
      </c>
      <c r="BI19" s="50">
        <v>5.5570073475797965</v>
      </c>
      <c r="BJ19" s="50">
        <v>6.154665591935187</v>
      </c>
      <c r="BL19" s="50"/>
      <c r="BM19" s="50"/>
      <c r="BO19" s="50">
        <f>('Data for Fig10-11'!AO19+'Data for Fig10-11'!AR19+'Data for Fig10-11'!AU19)+('Data for Fig2-5'!BV20+'Data for Fig2-5'!CC20+'Data for Fig2-5'!CJ20)</f>
        <v>197.10201466870558</v>
      </c>
      <c r="BP19" s="50">
        <v>27.894050999034675</v>
      </c>
      <c r="BR19" s="50"/>
      <c r="BS19" s="50"/>
      <c r="BU19" s="50">
        <v>9.333154557552007</v>
      </c>
      <c r="BV19" s="50">
        <v>5.150930439276232</v>
      </c>
    </row>
    <row r="20" spans="1:74" ht="12.75">
      <c r="A20" s="18">
        <v>13</v>
      </c>
      <c r="B20" s="45">
        <v>1046</v>
      </c>
      <c r="D20" s="50">
        <v>41.68771</v>
      </c>
      <c r="E20" s="50">
        <v>43.1303899215991</v>
      </c>
      <c r="F20" s="50"/>
      <c r="G20" s="50">
        <v>5.168088</v>
      </c>
      <c r="H20" s="50">
        <v>5.8202742712679</v>
      </c>
      <c r="I20" s="50"/>
      <c r="J20" s="50">
        <v>3.142102</v>
      </c>
      <c r="K20" s="50">
        <v>3.308979094</v>
      </c>
      <c r="L20" s="50"/>
      <c r="M20" s="50">
        <v>10.223076097579796</v>
      </c>
      <c r="N20" s="50">
        <v>9.788665390326113</v>
      </c>
      <c r="P20" s="50">
        <v>10.693337598068467</v>
      </c>
      <c r="Q20" s="50">
        <v>10.238943998281114</v>
      </c>
      <c r="S20" s="50">
        <v>265.2658466816667</v>
      </c>
      <c r="T20" s="50">
        <v>274.44585946945534</v>
      </c>
      <c r="U20" s="50"/>
      <c r="V20" s="50">
        <v>32.885405292</v>
      </c>
      <c r="W20" s="50">
        <v>37.03537523378952</v>
      </c>
      <c r="X20" s="50"/>
      <c r="Y20" s="50">
        <v>19.993718709666666</v>
      </c>
      <c r="Z20" s="50">
        <v>21.055585471637666</v>
      </c>
      <c r="AA20" s="50"/>
      <c r="AB20" s="50">
        <v>273.5864507000448</v>
      </c>
      <c r="AC20" s="50">
        <v>280.16495716333264</v>
      </c>
      <c r="AD20" s="50"/>
      <c r="AE20" s="50">
        <v>32.953430658367786</v>
      </c>
      <c r="AF20" s="50">
        <v>33.40420481919782</v>
      </c>
      <c r="AG20" s="50"/>
      <c r="AH20" s="50">
        <v>20.47877434937823</v>
      </c>
      <c r="AI20" s="50">
        <v>20.731046446632035</v>
      </c>
      <c r="AK20" s="50">
        <v>327.0186557077908</v>
      </c>
      <c r="AL20" s="50">
        <v>334.3002084291625</v>
      </c>
      <c r="AN20" s="50">
        <v>261.55492418742335</v>
      </c>
      <c r="AO20" s="50">
        <v>267.8441273072014</v>
      </c>
      <c r="AP20" s="50"/>
      <c r="AQ20" s="50">
        <v>31.504235811059065</v>
      </c>
      <c r="AR20" s="50">
        <v>31.935186251623158</v>
      </c>
      <c r="AS20" s="50"/>
      <c r="AT20" s="50">
        <v>19.57817815428129</v>
      </c>
      <c r="AU20" s="50">
        <v>19.819356067525845</v>
      </c>
      <c r="AW20" s="50">
        <v>312.63733815276373</v>
      </c>
      <c r="AX20" s="50">
        <v>319.59866962635044</v>
      </c>
      <c r="AZ20" s="50">
        <v>84.65101106870745</v>
      </c>
      <c r="BA20" s="50">
        <v>80.41026798978476</v>
      </c>
      <c r="BC20" s="50">
        <v>80.92830886109707</v>
      </c>
      <c r="BD20" s="50">
        <v>76.87406117570245</v>
      </c>
      <c r="BF20" s="50">
        <v>10.375860123568467</v>
      </c>
      <c r="BG20" s="50">
        <v>6.121629752368359</v>
      </c>
      <c r="BI20" s="50">
        <v>9.919560347579795</v>
      </c>
      <c r="BJ20" s="50">
        <v>5.852418501308183</v>
      </c>
      <c r="BL20" s="50"/>
      <c r="BM20" s="50"/>
      <c r="BO20" s="50">
        <f>('Data for Fig10-11'!AO20+'Data for Fig10-11'!AR20+'Data for Fig10-11'!AU20)+('Data for Fig2-5'!BV21+'Data for Fig2-5'!CC21+'Data for Fig2-5'!CJ21)</f>
        <v>191.2640401017643</v>
      </c>
      <c r="BP20" s="50">
        <v>-39.04698201429096</v>
      </c>
      <c r="BR20" s="50"/>
      <c r="BS20" s="50"/>
      <c r="BU20" s="50">
        <v>8.806852564307379</v>
      </c>
      <c r="BV20" s="50">
        <v>4.953210829775328</v>
      </c>
    </row>
    <row r="21" spans="1:74" ht="12.75">
      <c r="A21" s="18">
        <v>14</v>
      </c>
      <c r="B21" s="45">
        <v>1050</v>
      </c>
      <c r="D21" s="50">
        <v>43.36599</v>
      </c>
      <c r="E21" s="50">
        <v>45.8946606633628</v>
      </c>
      <c r="F21" s="50"/>
      <c r="G21" s="50">
        <v>4.658836</v>
      </c>
      <c r="H21" s="50">
        <v>5.23381060557064</v>
      </c>
      <c r="I21" s="50"/>
      <c r="J21" s="50">
        <v>2.717879</v>
      </c>
      <c r="K21" s="50">
        <v>3.158365103</v>
      </c>
      <c r="L21" s="50"/>
      <c r="M21" s="50">
        <v>10.223076097579796</v>
      </c>
      <c r="N21" s="50">
        <v>9.788665390326113</v>
      </c>
      <c r="P21" s="50">
        <v>10.734229902458784</v>
      </c>
      <c r="Q21" s="50">
        <v>10.278098659842419</v>
      </c>
      <c r="S21" s="50">
        <v>277.000261125</v>
      </c>
      <c r="T21" s="50">
        <v>293.15214498722986</v>
      </c>
      <c r="U21" s="50"/>
      <c r="V21" s="50">
        <v>29.758314950000003</v>
      </c>
      <c r="W21" s="50">
        <v>33.43096524308246</v>
      </c>
      <c r="X21" s="50"/>
      <c r="Y21" s="50">
        <v>17.360452112500003</v>
      </c>
      <c r="Z21" s="50">
        <v>20.174057095412497</v>
      </c>
      <c r="AA21" s="50"/>
      <c r="AB21" s="50">
        <v>285.6889389726777</v>
      </c>
      <c r="AC21" s="50">
        <v>299.2610575413952</v>
      </c>
      <c r="AD21" s="50"/>
      <c r="AE21" s="50">
        <v>29.819871748798345</v>
      </c>
      <c r="AF21" s="50">
        <v>30.153192811842988</v>
      </c>
      <c r="AG21" s="50"/>
      <c r="AH21" s="50">
        <v>17.7816236477902</v>
      </c>
      <c r="AI21" s="50">
        <v>19.863105456049517</v>
      </c>
      <c r="AK21" s="50">
        <v>333.2904343692662</v>
      </c>
      <c r="AL21" s="50">
        <v>349.2773558092877</v>
      </c>
      <c r="AN21" s="50">
        <v>272.08470378350256</v>
      </c>
      <c r="AO21" s="50">
        <v>285.01053099180496</v>
      </c>
      <c r="AP21" s="50"/>
      <c r="AQ21" s="50">
        <v>28.399877855998422</v>
      </c>
      <c r="AR21" s="50">
        <v>28.717326487469514</v>
      </c>
      <c r="AS21" s="50"/>
      <c r="AT21" s="50">
        <v>16.934879664562096</v>
      </c>
      <c r="AU21" s="50">
        <v>18.91724329147573</v>
      </c>
      <c r="AW21" s="50">
        <v>317.4194613040631</v>
      </c>
      <c r="AX21" s="50">
        <v>332.6451007707502</v>
      </c>
      <c r="AZ21" s="50">
        <v>18.167665936766184</v>
      </c>
      <c r="BA21" s="50">
        <v>45.56490543833604</v>
      </c>
      <c r="BC21" s="50">
        <v>17.30253898739636</v>
      </c>
      <c r="BD21" s="50">
        <v>43.395148036510534</v>
      </c>
      <c r="BF21" s="50">
        <v>9.531623339958784</v>
      </c>
      <c r="BG21" s="50">
        <v>5.8329175526855845</v>
      </c>
      <c r="BI21" s="50">
        <v>9.077736514246462</v>
      </c>
      <c r="BJ21" s="50">
        <v>5.555159573986271</v>
      </c>
      <c r="BL21" s="50"/>
      <c r="BM21" s="50"/>
      <c r="BO21" s="50">
        <f>('Data for Fig10-11'!AO21+'Data for Fig10-11'!AR21+'Data for Fig10-11'!AU21)+('Data for Fig2-5'!BV22+'Data for Fig2-5'!CC22+'Data for Fig2-5'!CJ22)</f>
        <v>188.73583302050952</v>
      </c>
      <c r="BP21" s="50">
        <v>-105.10371955770131</v>
      </c>
      <c r="BR21" s="50"/>
      <c r="BS21" s="50"/>
      <c r="BU21" s="50">
        <v>7.692778643358292</v>
      </c>
      <c r="BV21" s="50">
        <v>4.755491220274423</v>
      </c>
    </row>
    <row r="22" spans="1:74" ht="12.75">
      <c r="A22" s="18">
        <v>15</v>
      </c>
      <c r="B22" s="45">
        <v>1057</v>
      </c>
      <c r="D22" s="50">
        <v>52.64862</v>
      </c>
      <c r="E22" s="50">
        <v>47.8778781484039</v>
      </c>
      <c r="F22" s="50"/>
      <c r="G22" s="50">
        <v>6.015704</v>
      </c>
      <c r="H22" s="50">
        <v>5.23016405228575</v>
      </c>
      <c r="I22" s="50"/>
      <c r="J22" s="50">
        <v>3.571131</v>
      </c>
      <c r="K22" s="50">
        <v>2.995595193</v>
      </c>
      <c r="L22" s="50"/>
      <c r="M22" s="50">
        <v>10.223076097579796</v>
      </c>
      <c r="N22" s="50">
        <v>9.788665390326113</v>
      </c>
      <c r="P22" s="50">
        <v>10.805791435141844</v>
      </c>
      <c r="Q22" s="50">
        <v>10.346619317574701</v>
      </c>
      <c r="S22" s="50">
        <v>338.535013985</v>
      </c>
      <c r="T22" s="50">
        <v>307.8587463174161</v>
      </c>
      <c r="U22" s="50"/>
      <c r="V22" s="50">
        <v>38.68147802866667</v>
      </c>
      <c r="W22" s="50">
        <v>33.630390703201726</v>
      </c>
      <c r="X22" s="50"/>
      <c r="Y22" s="50">
        <v>22.962669924249997</v>
      </c>
      <c r="Z22" s="50">
        <v>19.261926723922752</v>
      </c>
      <c r="AA22" s="50"/>
      <c r="AB22" s="50">
        <v>349.1538547930502</v>
      </c>
      <c r="AC22" s="50">
        <v>314.27412547273485</v>
      </c>
      <c r="AD22" s="50"/>
      <c r="AE22" s="50">
        <v>38.76149290733953</v>
      </c>
      <c r="AF22" s="50">
        <v>30.333065403221752</v>
      </c>
      <c r="AG22" s="50"/>
      <c r="AH22" s="50">
        <v>23.519753511917333</v>
      </c>
      <c r="AI22" s="50">
        <v>18.965034152251814</v>
      </c>
      <c r="AK22" s="50">
        <v>411.435101212307</v>
      </c>
      <c r="AL22" s="50">
        <v>363.5722250282084</v>
      </c>
      <c r="AN22" s="50">
        <v>330.32531200856215</v>
      </c>
      <c r="AO22" s="50">
        <v>297.32651416531206</v>
      </c>
      <c r="AP22" s="50"/>
      <c r="AQ22" s="50">
        <v>36.67123264648962</v>
      </c>
      <c r="AR22" s="50">
        <v>28.697318262272237</v>
      </c>
      <c r="AS22" s="50"/>
      <c r="AT22" s="50">
        <v>22.25142243322359</v>
      </c>
      <c r="AU22" s="50">
        <v>17.94232180913133</v>
      </c>
      <c r="AW22" s="50">
        <v>389.24796708827535</v>
      </c>
      <c r="AX22" s="50">
        <v>343.9661542367156</v>
      </c>
      <c r="AZ22" s="50">
        <v>-1.1720486312763114</v>
      </c>
      <c r="BA22" s="50">
        <v>12.964456941073536</v>
      </c>
      <c r="BC22" s="50">
        <v>-1.1088444950580651</v>
      </c>
      <c r="BD22" s="50">
        <v>12.265332962226694</v>
      </c>
      <c r="BF22" s="50">
        <v>3.8248428626418436</v>
      </c>
      <c r="BG22" s="50">
        <v>5.563686548779539</v>
      </c>
      <c r="BI22" s="50">
        <v>3.6185835975797955</v>
      </c>
      <c r="BJ22" s="50">
        <v>5.263658040472601</v>
      </c>
      <c r="BL22" s="50"/>
      <c r="BM22" s="50"/>
      <c r="BO22" s="50">
        <f>('Data for Fig10-11'!AO22+'Data for Fig10-11'!AR22+'Data for Fig10-11'!AU22)+('Data for Fig2-5'!BV23+'Data for Fig2-5'!CC23+'Data for Fig2-5'!CJ23)</f>
        <v>188.07220162323102</v>
      </c>
      <c r="BP22" s="50">
        <v>-168.32708276474784</v>
      </c>
      <c r="BR22" s="50"/>
      <c r="BS22" s="50"/>
      <c r="BU22" s="50">
        <v>6.326852403987099</v>
      </c>
      <c r="BV22" s="50">
        <v>4.5577716107735196</v>
      </c>
    </row>
    <row r="23" spans="1:74" ht="12.75">
      <c r="A23" s="18">
        <v>16</v>
      </c>
      <c r="B23" s="45">
        <v>1062</v>
      </c>
      <c r="D23" s="50">
        <v>51.47722</v>
      </c>
      <c r="E23" s="50">
        <v>49.3130661568624</v>
      </c>
      <c r="F23" s="50"/>
      <c r="G23" s="50">
        <v>5.202265</v>
      </c>
      <c r="H23" s="50">
        <v>5.28004869767619</v>
      </c>
      <c r="I23" s="50"/>
      <c r="J23" s="50">
        <v>2.038432</v>
      </c>
      <c r="K23" s="50">
        <v>2.748244161</v>
      </c>
      <c r="L23" s="50"/>
      <c r="M23" s="50">
        <v>10.223076097579796</v>
      </c>
      <c r="N23" s="50">
        <v>9.788665390326113</v>
      </c>
      <c r="P23" s="50">
        <v>10.856906815629744</v>
      </c>
      <c r="Q23" s="50">
        <v>10.395562644526331</v>
      </c>
      <c r="S23" s="50">
        <v>332.56857981</v>
      </c>
      <c r="T23" s="50">
        <v>318.5870639064095</v>
      </c>
      <c r="U23" s="50"/>
      <c r="V23" s="50">
        <v>33.6092330325</v>
      </c>
      <c r="W23" s="50">
        <v>34.11175461133702</v>
      </c>
      <c r="X23" s="50"/>
      <c r="Y23" s="50">
        <v>13.169289935999998</v>
      </c>
      <c r="Z23" s="50">
        <v>17.755031402140503</v>
      </c>
      <c r="AA23" s="50"/>
      <c r="AB23" s="50">
        <v>343.0002712477377</v>
      </c>
      <c r="AC23" s="50">
        <v>325.22600736144483</v>
      </c>
      <c r="AD23" s="50"/>
      <c r="AE23" s="50">
        <v>33.67875567849069</v>
      </c>
      <c r="AF23" s="50">
        <v>30.767233505432596</v>
      </c>
      <c r="AG23" s="50"/>
      <c r="AH23" s="50">
        <v>13.488782194904548</v>
      </c>
      <c r="AI23" s="50">
        <v>17.481365272649263</v>
      </c>
      <c r="AK23" s="50">
        <v>390.16780912113296</v>
      </c>
      <c r="AL23" s="50">
        <v>373.4746061395267</v>
      </c>
      <c r="AN23" s="50">
        <v>322.9757733029545</v>
      </c>
      <c r="AO23" s="50">
        <v>306.23917830644524</v>
      </c>
      <c r="AP23" s="50"/>
      <c r="AQ23" s="50">
        <v>31.71257596844698</v>
      </c>
      <c r="AR23" s="50">
        <v>28.971029666132388</v>
      </c>
      <c r="AS23" s="50"/>
      <c r="AT23" s="50">
        <v>12.70130150179336</v>
      </c>
      <c r="AU23" s="50">
        <v>16.46079592528179</v>
      </c>
      <c r="AW23" s="50">
        <v>367.38965077319483</v>
      </c>
      <c r="AX23" s="50">
        <v>351.6710038978594</v>
      </c>
      <c r="AZ23" s="50">
        <v>2.4070227591329854</v>
      </c>
      <c r="BA23" s="50">
        <v>-22.43448971173325</v>
      </c>
      <c r="BC23" s="50">
        <v>2.2664997731948233</v>
      </c>
      <c r="BD23" s="50">
        <v>-21.12475490747005</v>
      </c>
      <c r="BF23" s="50">
        <v>0.5280532306297427</v>
      </c>
      <c r="BG23" s="50">
        <v>5.2852682892091325</v>
      </c>
      <c r="BI23" s="50">
        <v>0.4972252642464614</v>
      </c>
      <c r="BJ23" s="50">
        <v>4.976712136731764</v>
      </c>
      <c r="BL23" s="50"/>
      <c r="BM23" s="50"/>
      <c r="BO23" s="50">
        <f>('Data for Fig10-11'!AO23+'Data for Fig10-11'!AR23+'Data for Fig10-11'!AU23)+('Data for Fig2-5'!BV24+'Data for Fig2-5'!CC24+'Data for Fig2-5'!CJ24)</f>
        <v>189.00788268063874</v>
      </c>
      <c r="BP23" s="50">
        <v>-239.48467503815465</v>
      </c>
      <c r="BR23" s="50"/>
      <c r="BS23" s="50"/>
      <c r="BU23" s="50">
        <v>5.083225285425489</v>
      </c>
      <c r="BV23" s="50">
        <v>4.360052001272609</v>
      </c>
    </row>
    <row r="24" spans="1:74" ht="12.75">
      <c r="A24" s="18">
        <v>17</v>
      </c>
      <c r="B24" s="45">
        <v>1068</v>
      </c>
      <c r="D24" s="50">
        <v>50.52776</v>
      </c>
      <c r="E24" s="50">
        <v>50.5122326840611</v>
      </c>
      <c r="F24" s="50"/>
      <c r="G24" s="50">
        <v>4.983231</v>
      </c>
      <c r="H24" s="50">
        <v>5.46244792369466</v>
      </c>
      <c r="I24" s="50"/>
      <c r="J24" s="50">
        <v>2.178475</v>
      </c>
      <c r="K24" s="50">
        <v>2.535371953</v>
      </c>
      <c r="L24" s="50"/>
      <c r="M24" s="50">
        <v>10.223076097579796</v>
      </c>
      <c r="N24" s="50">
        <v>9.788665390326113</v>
      </c>
      <c r="P24" s="50">
        <v>10.918245272215222</v>
      </c>
      <c r="Q24" s="50">
        <v>10.454294636868287</v>
      </c>
      <c r="S24" s="50">
        <v>328.27885671999996</v>
      </c>
      <c r="T24" s="50">
        <v>328.1779757483449</v>
      </c>
      <c r="U24" s="50"/>
      <c r="V24" s="50">
        <v>32.376051806999996</v>
      </c>
      <c r="W24" s="50">
        <v>35.48952416024421</v>
      </c>
      <c r="X24" s="50"/>
      <c r="Y24" s="50">
        <v>14.153552075000002</v>
      </c>
      <c r="Z24" s="50">
        <v>16.472311578640998</v>
      </c>
      <c r="AA24" s="50"/>
      <c r="AB24" s="50">
        <v>338.57599224853607</v>
      </c>
      <c r="AC24" s="50">
        <v>335.0167814345082</v>
      </c>
      <c r="AD24" s="50"/>
      <c r="AE24" s="50">
        <v>32.44302354616993</v>
      </c>
      <c r="AF24" s="50">
        <v>32.0099182606112</v>
      </c>
      <c r="AG24" s="50"/>
      <c r="AH24" s="50">
        <v>14.496922928397616</v>
      </c>
      <c r="AI24" s="50">
        <v>16.218416575506453</v>
      </c>
      <c r="AK24" s="50">
        <v>385.5159387231036</v>
      </c>
      <c r="AL24" s="50">
        <v>383.24511627062583</v>
      </c>
      <c r="AN24" s="50">
        <v>317.0187193338353</v>
      </c>
      <c r="AO24" s="50">
        <v>313.68612493867806</v>
      </c>
      <c r="AP24" s="50"/>
      <c r="AQ24" s="50">
        <v>30.377362870945632</v>
      </c>
      <c r="AR24" s="50">
        <v>29.971833577351312</v>
      </c>
      <c r="AS24" s="50"/>
      <c r="AT24" s="50">
        <v>13.573897873031477</v>
      </c>
      <c r="AU24" s="50">
        <v>15.185783310399302</v>
      </c>
      <c r="AW24" s="50">
        <v>360.96998007781235</v>
      </c>
      <c r="AX24" s="50">
        <v>358.8437418264287</v>
      </c>
      <c r="AZ24" s="50">
        <v>-79.25911216389642</v>
      </c>
      <c r="BA24" s="50">
        <v>-57.85243734306698</v>
      </c>
      <c r="BC24" s="50">
        <v>-74.2126518388543</v>
      </c>
      <c r="BD24" s="50">
        <v>-54.1689488230964</v>
      </c>
      <c r="BF24" s="50">
        <v>2.1091578822152233</v>
      </c>
      <c r="BG24" s="50">
        <v>5.005717749794833</v>
      </c>
      <c r="BI24" s="50">
        <v>1.9748669309131301</v>
      </c>
      <c r="BJ24" s="50">
        <v>4.687001638384676</v>
      </c>
      <c r="BL24" s="50"/>
      <c r="BM24" s="50"/>
      <c r="BO24" s="50">
        <f>('Data for Fig10-11'!AO24+'Data for Fig10-11'!AR24+'Data for Fig10-11'!AU24)+('Data for Fig2-5'!BV25+'Data for Fig2-5'!CC25+'Data for Fig2-5'!CJ25)</f>
        <v>189.44948936149598</v>
      </c>
      <c r="BP24" s="50">
        <v>-313.0720565752386</v>
      </c>
      <c r="BR24" s="50"/>
      <c r="BS24" s="50"/>
      <c r="BU24" s="50">
        <v>4.187131197372264</v>
      </c>
      <c r="BV24" s="50">
        <v>4.162332391771705</v>
      </c>
    </row>
    <row r="25" spans="1:74" ht="12.75">
      <c r="A25" s="18">
        <v>18</v>
      </c>
      <c r="B25" s="45">
        <v>1072</v>
      </c>
      <c r="D25" s="50">
        <v>52.13121</v>
      </c>
      <c r="E25" s="50">
        <v>51.5075287621139</v>
      </c>
      <c r="F25" s="50"/>
      <c r="G25" s="50">
        <v>4.863239</v>
      </c>
      <c r="H25" s="50">
        <v>5.74266765627172</v>
      </c>
      <c r="I25" s="50"/>
      <c r="J25" s="50">
        <v>3.600951</v>
      </c>
      <c r="K25" s="50">
        <v>2.311844769</v>
      </c>
      <c r="L25" s="50"/>
      <c r="M25" s="50">
        <v>10.223076097579796</v>
      </c>
      <c r="N25" s="50">
        <v>9.788665390326113</v>
      </c>
      <c r="P25" s="50">
        <v>10.95913757660554</v>
      </c>
      <c r="Q25" s="50">
        <v>10.493449298429592</v>
      </c>
      <c r="S25" s="50">
        <v>339.96499748</v>
      </c>
      <c r="T25" s="50">
        <v>335.89776423399877</v>
      </c>
      <c r="U25" s="50"/>
      <c r="V25" s="50">
        <v>31.71480259866667</v>
      </c>
      <c r="W25" s="50">
        <v>37.449850009099976</v>
      </c>
      <c r="X25" s="50"/>
      <c r="Y25" s="50">
        <v>23.483001788000003</v>
      </c>
      <c r="Z25" s="50">
        <v>15.076310353572</v>
      </c>
      <c r="AA25" s="50"/>
      <c r="AB25" s="50">
        <v>350.62869263535333</v>
      </c>
      <c r="AC25" s="50">
        <v>342.89744035417357</v>
      </c>
      <c r="AD25" s="50"/>
      <c r="AE25" s="50">
        <v>31.780406505533556</v>
      </c>
      <c r="AF25" s="50">
        <v>33.77804200052681</v>
      </c>
      <c r="AG25" s="50"/>
      <c r="AH25" s="50">
        <v>24.052708835499825</v>
      </c>
      <c r="AI25" s="50">
        <v>14.843932532996964</v>
      </c>
      <c r="AK25" s="50">
        <v>406.4618079763867</v>
      </c>
      <c r="AL25" s="50">
        <v>391.51941488769734</v>
      </c>
      <c r="AN25" s="50">
        <v>327.07900432402363</v>
      </c>
      <c r="AO25" s="50">
        <v>319.86701525575893</v>
      </c>
      <c r="AP25" s="50"/>
      <c r="AQ25" s="50">
        <v>29.645901590982795</v>
      </c>
      <c r="AR25" s="50">
        <v>31.50936753780486</v>
      </c>
      <c r="AS25" s="50"/>
      <c r="AT25" s="50">
        <v>22.437228391324464</v>
      </c>
      <c r="AU25" s="50">
        <v>13.846951989735976</v>
      </c>
      <c r="AW25" s="50">
        <v>379.1621343063309</v>
      </c>
      <c r="AX25" s="50">
        <v>365.2233347832998</v>
      </c>
      <c r="AZ25" s="50">
        <v>-43.55235896494662</v>
      </c>
      <c r="BA25" s="50">
        <v>-91.4938555470406</v>
      </c>
      <c r="BC25" s="50">
        <v>-40.627200527002344</v>
      </c>
      <c r="BD25" s="50">
        <v>-85.34874584611993</v>
      </c>
      <c r="BF25" s="50">
        <v>-2.670579516727793</v>
      </c>
      <c r="BG25" s="50">
        <v>4.656863694939061</v>
      </c>
      <c r="BI25" s="50">
        <v>-2.4912122357535385</v>
      </c>
      <c r="BJ25" s="50">
        <v>4.3440892676670355</v>
      </c>
      <c r="BL25" s="50"/>
      <c r="BM25" s="50"/>
      <c r="BO25" s="50">
        <f>('Data for Fig10-11'!AO25+'Data for Fig10-11'!AR25+'Data for Fig10-11'!AU25)+('Data for Fig2-5'!BV26+'Data for Fig2-5'!CC26+'Data for Fig2-5'!CJ26)</f>
        <v>188.78378297889986</v>
      </c>
      <c r="BP25" s="50">
        <v>-381.35786531727234</v>
      </c>
      <c r="BR25" s="50"/>
      <c r="BS25" s="50"/>
      <c r="BU25" s="50">
        <v>3.335345928486416</v>
      </c>
      <c r="BV25" s="50">
        <v>3.964612782270801</v>
      </c>
    </row>
    <row r="26" spans="1:74" ht="12.75">
      <c r="A26" s="18">
        <v>19</v>
      </c>
      <c r="B26" s="45">
        <v>1074</v>
      </c>
      <c r="D26" s="50">
        <v>51.00776</v>
      </c>
      <c r="E26" s="50">
        <v>52.3209499778081</v>
      </c>
      <c r="F26" s="50"/>
      <c r="G26" s="50">
        <v>5.015747</v>
      </c>
      <c r="H26" s="50">
        <v>6.2396608570102</v>
      </c>
      <c r="I26" s="50"/>
      <c r="J26" s="50">
        <v>1.443351</v>
      </c>
      <c r="K26" s="50">
        <v>1.913465143</v>
      </c>
      <c r="L26" s="50"/>
      <c r="M26" s="50">
        <v>10.223076097579796</v>
      </c>
      <c r="N26" s="50">
        <v>9.788665390326113</v>
      </c>
      <c r="P26" s="50">
        <v>10.979583728800701</v>
      </c>
      <c r="Q26" s="50">
        <v>10.513026629210245</v>
      </c>
      <c r="S26" s="50">
        <v>333.25919996</v>
      </c>
      <c r="T26" s="50">
        <v>341.8389266800092</v>
      </c>
      <c r="U26" s="50"/>
      <c r="V26" s="50">
        <v>32.770383024500006</v>
      </c>
      <c r="W26" s="50">
        <v>40.766824209276145</v>
      </c>
      <c r="X26" s="50"/>
      <c r="Y26" s="50">
        <v>9.4301337585</v>
      </c>
      <c r="Z26" s="50">
        <v>12.501624511790501</v>
      </c>
      <c r="AA26" s="50"/>
      <c r="AB26" s="50">
        <v>343.71255410655283</v>
      </c>
      <c r="AC26" s="50">
        <v>348.9624089618423</v>
      </c>
      <c r="AD26" s="50"/>
      <c r="AE26" s="50">
        <v>32.83817046064258</v>
      </c>
      <c r="AF26" s="50">
        <v>36.769800146981055</v>
      </c>
      <c r="AG26" s="50"/>
      <c r="AH26" s="50">
        <v>9.658912587952239</v>
      </c>
      <c r="AI26" s="50">
        <v>12.30893145960688</v>
      </c>
      <c r="AK26" s="50">
        <v>386.2096371551476</v>
      </c>
      <c r="AL26" s="50">
        <v>398.0411405684302</v>
      </c>
      <c r="AN26" s="50">
        <v>320.03031108617586</v>
      </c>
      <c r="AO26" s="50">
        <v>324.9184440985496</v>
      </c>
      <c r="AP26" s="50"/>
      <c r="AQ26" s="50">
        <v>30.57557771009551</v>
      </c>
      <c r="AR26" s="50">
        <v>34.23631298601588</v>
      </c>
      <c r="AS26" s="50"/>
      <c r="AT26" s="50">
        <v>8.993400919881042</v>
      </c>
      <c r="AU26" s="50">
        <v>11.460830036877914</v>
      </c>
      <c r="AW26" s="50">
        <v>359.5992897161524</v>
      </c>
      <c r="AX26" s="50">
        <v>370.6155871214434</v>
      </c>
      <c r="AZ26" s="50">
        <v>-71.60025599740237</v>
      </c>
      <c r="BA26" s="50">
        <v>-128.9877972209576</v>
      </c>
      <c r="BC26" s="50">
        <v>-66.66690502551432</v>
      </c>
      <c r="BD26" s="50">
        <v>-120.10036985191579</v>
      </c>
      <c r="BF26" s="50">
        <v>4.616928220300702</v>
      </c>
      <c r="BG26" s="50">
        <v>4.335890292460561</v>
      </c>
      <c r="BI26" s="50">
        <v>4.298815847579795</v>
      </c>
      <c r="BJ26" s="50">
        <v>4.037141799311509</v>
      </c>
      <c r="BL26" s="50"/>
      <c r="BM26" s="50"/>
      <c r="BO26" s="50">
        <f>('Data for Fig10-11'!AO26+'Data for Fig10-11'!AR26+'Data for Fig10-11'!AU26)+('Data for Fig2-5'!BV27+'Data for Fig2-5'!CC27+'Data for Fig2-5'!CJ27)</f>
        <v>186.11033407569053</v>
      </c>
      <c r="BP26" s="50">
        <v>-452.72385223706436</v>
      </c>
      <c r="BR26" s="50"/>
      <c r="BS26" s="50"/>
      <c r="BU26" s="50">
        <v>3.123109049095146</v>
      </c>
      <c r="BV26" s="50">
        <v>3.7668931727698904</v>
      </c>
    </row>
    <row r="27" spans="1:74" ht="12.75">
      <c r="A27" s="18">
        <v>20</v>
      </c>
      <c r="B27" s="45">
        <v>1074</v>
      </c>
      <c r="D27" s="50">
        <v>53.03768</v>
      </c>
      <c r="E27" s="50">
        <v>53.1278632645741</v>
      </c>
      <c r="F27" s="50"/>
      <c r="G27" s="50">
        <v>8.041462</v>
      </c>
      <c r="H27" s="50">
        <v>6.93630388852334</v>
      </c>
      <c r="I27" s="50"/>
      <c r="J27" s="50">
        <v>0.721311</v>
      </c>
      <c r="K27" s="50">
        <v>1.618579185</v>
      </c>
      <c r="L27" s="50"/>
      <c r="M27" s="50">
        <v>10.223076097579796</v>
      </c>
      <c r="N27" s="50">
        <v>9.788665390326113</v>
      </c>
      <c r="P27" s="50">
        <v>10.979583728800701</v>
      </c>
      <c r="Q27" s="50">
        <v>10.513026629210245</v>
      </c>
      <c r="S27" s="50">
        <v>346.52168228</v>
      </c>
      <c r="T27" s="50">
        <v>347.1108946390949</v>
      </c>
      <c r="U27" s="50"/>
      <c r="V27" s="50">
        <v>52.538891977</v>
      </c>
      <c r="W27" s="50">
        <v>45.31834145566724</v>
      </c>
      <c r="X27" s="50"/>
      <c r="Y27" s="50">
        <v>4.7126854185000004</v>
      </c>
      <c r="Z27" s="50">
        <v>10.5749871051975</v>
      </c>
      <c r="AA27" s="50"/>
      <c r="AB27" s="50">
        <v>357.39104121972883</v>
      </c>
      <c r="AC27" s="50">
        <v>354.34423793269656</v>
      </c>
      <c r="AD27" s="50"/>
      <c r="AE27" s="50">
        <v>52.64757171938293</v>
      </c>
      <c r="AF27" s="50">
        <v>40.875059331660374</v>
      </c>
      <c r="AG27" s="50"/>
      <c r="AH27" s="50">
        <v>4.827017058032604</v>
      </c>
      <c r="AI27" s="50">
        <v>10.41199016506535</v>
      </c>
      <c r="AK27" s="50">
        <v>414.86562999714437</v>
      </c>
      <c r="AL27" s="50">
        <v>405.6312874294223</v>
      </c>
      <c r="AN27" s="50">
        <v>332.7663326068239</v>
      </c>
      <c r="AO27" s="50">
        <v>329.92945803789246</v>
      </c>
      <c r="AP27" s="50"/>
      <c r="AQ27" s="50">
        <v>49.02008539979789</v>
      </c>
      <c r="AR27" s="50">
        <v>38.05871446150873</v>
      </c>
      <c r="AS27" s="50"/>
      <c r="AT27" s="50">
        <v>4.494429290533151</v>
      </c>
      <c r="AU27" s="50">
        <v>9.69459047026569</v>
      </c>
      <c r="AW27" s="50">
        <v>386.28084729715493</v>
      </c>
      <c r="AX27" s="50">
        <v>377.68276296966684</v>
      </c>
      <c r="AZ27" s="50">
        <v>-255.17729263185566</v>
      </c>
      <c r="BA27" s="50">
        <v>-172.43283555508128</v>
      </c>
      <c r="BC27" s="50">
        <v>-237.59524453617843</v>
      </c>
      <c r="BD27" s="50">
        <v>-160.55198841255248</v>
      </c>
      <c r="BF27" s="50">
        <v>8.045088337800701</v>
      </c>
      <c r="BG27" s="50">
        <v>4.079634569718884</v>
      </c>
      <c r="BI27" s="50">
        <v>7.490771264246463</v>
      </c>
      <c r="BJ27" s="50">
        <v>3.7985424299058517</v>
      </c>
      <c r="BL27" s="50"/>
      <c r="BM27" s="50"/>
      <c r="BO27" s="50">
        <f>('Data for Fig10-11'!AO27+'Data for Fig10-11'!AR27+'Data for Fig10-11'!AU27)+('Data for Fig2-5'!BV28+'Data for Fig2-5'!CC28+'Data for Fig2-5'!CJ28)</f>
        <v>182.25137562932537</v>
      </c>
      <c r="BP27" s="50">
        <v>-532.5065437747376</v>
      </c>
      <c r="BR27" s="50"/>
      <c r="BS27" s="50"/>
      <c r="BU27" s="50">
        <v>3.185955792065795</v>
      </c>
      <c r="BV27" s="50">
        <v>3.5691735632689685</v>
      </c>
    </row>
    <row r="28" spans="1:74" ht="12.75">
      <c r="A28" s="18">
        <v>21</v>
      </c>
      <c r="B28" s="45">
        <v>1074</v>
      </c>
      <c r="D28" s="50">
        <v>52.18734</v>
      </c>
      <c r="E28" s="50">
        <v>54.3797549853511</v>
      </c>
      <c r="F28" s="50"/>
      <c r="G28" s="50">
        <v>7.633536</v>
      </c>
      <c r="H28" s="50">
        <v>7.56459062504632</v>
      </c>
      <c r="I28" s="50"/>
      <c r="J28" s="50">
        <v>0.6689856</v>
      </c>
      <c r="K28" s="50">
        <v>1.509530031</v>
      </c>
      <c r="L28" s="50"/>
      <c r="M28" s="50">
        <v>10.223076097579796</v>
      </c>
      <c r="N28" s="50">
        <v>9.788665390326113</v>
      </c>
      <c r="P28" s="50">
        <v>10.979583728800701</v>
      </c>
      <c r="Q28" s="50">
        <v>10.513026629210245</v>
      </c>
      <c r="S28" s="50">
        <v>340.96598588999996</v>
      </c>
      <c r="T28" s="50">
        <v>355.29012919679144</v>
      </c>
      <c r="U28" s="50"/>
      <c r="V28" s="50">
        <v>49.873707456000005</v>
      </c>
      <c r="W28" s="50">
        <v>49.42325284874014</v>
      </c>
      <c r="X28" s="50"/>
      <c r="Y28" s="50">
        <v>4.370817417599999</v>
      </c>
      <c r="Z28" s="50">
        <v>9.8625144575385</v>
      </c>
      <c r="AA28" s="50"/>
      <c r="AB28" s="50">
        <v>351.66107908732056</v>
      </c>
      <c r="AC28" s="50">
        <v>362.69391718789024</v>
      </c>
      <c r="AD28" s="50"/>
      <c r="AE28" s="50">
        <v>49.976874109769035</v>
      </c>
      <c r="AF28" s="50">
        <v>44.57750058068982</v>
      </c>
      <c r="AG28" s="50"/>
      <c r="AH28" s="50">
        <v>4.476855202233399</v>
      </c>
      <c r="AI28" s="50">
        <v>9.71049917254607</v>
      </c>
      <c r="AK28" s="50">
        <v>406.114808399323</v>
      </c>
      <c r="AL28" s="50">
        <v>416.98191694112614</v>
      </c>
      <c r="AN28" s="50">
        <v>327.43117233456286</v>
      </c>
      <c r="AO28" s="50">
        <v>337.7038335082777</v>
      </c>
      <c r="AP28" s="50"/>
      <c r="AQ28" s="50">
        <v>46.53340233684268</v>
      </c>
      <c r="AR28" s="50">
        <v>41.50605268220654</v>
      </c>
      <c r="AS28" s="50"/>
      <c r="AT28" s="50">
        <v>4.168394043047858</v>
      </c>
      <c r="AU28" s="50">
        <v>9.041433121551275</v>
      </c>
      <c r="AW28" s="50">
        <v>378.1329687144534</v>
      </c>
      <c r="AX28" s="50">
        <v>388.2513193120355</v>
      </c>
      <c r="AZ28" s="50">
        <v>-199.76907236117688</v>
      </c>
      <c r="BA28" s="50">
        <v>-202.1011770998171</v>
      </c>
      <c r="BC28" s="50">
        <v>-186.00472286888004</v>
      </c>
      <c r="BD28" s="50">
        <v>-188.17614255104007</v>
      </c>
      <c r="BF28" s="50">
        <v>-8.6901060361993</v>
      </c>
      <c r="BG28" s="50">
        <v>3.7727243034765037</v>
      </c>
      <c r="BI28" s="50">
        <v>-8.091346402420204</v>
      </c>
      <c r="BJ28" s="50">
        <v>3.512778681076819</v>
      </c>
      <c r="BL28" s="50"/>
      <c r="BM28" s="50"/>
      <c r="BO28" s="50">
        <f>('Data for Fig10-11'!AO28+'Data for Fig10-11'!AR28+'Data for Fig10-11'!AU28)+('Data for Fig2-5'!BV29+'Data for Fig2-5'!CC29+'Data for Fig2-5'!CJ29)</f>
        <v>180.2176094536462</v>
      </c>
      <c r="BP28" s="50">
        <v>-586.9088934907552</v>
      </c>
      <c r="BR28" s="50"/>
      <c r="BS28" s="50"/>
      <c r="BU28" s="50">
        <v>2.951671160449746</v>
      </c>
      <c r="BV28" s="50">
        <v>3.371453953768106</v>
      </c>
    </row>
    <row r="29" spans="1:74" ht="12.75">
      <c r="A29" s="18">
        <v>22</v>
      </c>
      <c r="B29" s="45">
        <v>1075</v>
      </c>
      <c r="D29" s="50">
        <v>56.34866</v>
      </c>
      <c r="E29" s="50">
        <v>55.887293938302</v>
      </c>
      <c r="F29" s="50"/>
      <c r="G29" s="50">
        <v>6.762022</v>
      </c>
      <c r="H29" s="50">
        <v>8.20510515215426</v>
      </c>
      <c r="I29" s="50"/>
      <c r="J29" s="50">
        <v>1.054566</v>
      </c>
      <c r="K29" s="50">
        <v>1.510713573</v>
      </c>
      <c r="L29" s="50"/>
      <c r="M29" s="50">
        <v>10.223076097579796</v>
      </c>
      <c r="N29" s="50">
        <v>9.788665390326113</v>
      </c>
      <c r="P29" s="50">
        <v>10.989806804898281</v>
      </c>
      <c r="Q29" s="50">
        <v>10.522815294600571</v>
      </c>
      <c r="S29" s="50">
        <v>368.4967577916667</v>
      </c>
      <c r="T29" s="50">
        <v>365.4796159840208</v>
      </c>
      <c r="U29" s="50"/>
      <c r="V29" s="50">
        <v>44.22080637083334</v>
      </c>
      <c r="W29" s="50">
        <v>53.657968901275474</v>
      </c>
      <c r="X29" s="50"/>
      <c r="Y29" s="50">
        <v>6.8964222374999995</v>
      </c>
      <c r="Z29" s="50">
        <v>9.879437303431251</v>
      </c>
      <c r="AA29" s="50"/>
      <c r="AB29" s="50">
        <v>380.0554097704122</v>
      </c>
      <c r="AC29" s="50">
        <v>373.09573973598435</v>
      </c>
      <c r="AD29" s="50"/>
      <c r="AE29" s="50">
        <v>44.31227967115439</v>
      </c>
      <c r="AF29" s="50">
        <v>48.39701966148951</v>
      </c>
      <c r="AG29" s="50"/>
      <c r="AH29" s="50">
        <v>7.063732208631798</v>
      </c>
      <c r="AI29" s="50">
        <v>9.727161179151604</v>
      </c>
      <c r="AK29" s="50">
        <v>431.4314216501984</v>
      </c>
      <c r="AL29" s="50">
        <v>431.21992057662544</v>
      </c>
      <c r="AN29" s="50">
        <v>353.5399160654997</v>
      </c>
      <c r="AO29" s="50">
        <v>347.06580440556684</v>
      </c>
      <c r="AP29" s="50"/>
      <c r="AQ29" s="50">
        <v>41.220725275492455</v>
      </c>
      <c r="AR29" s="50">
        <v>45.02048340603675</v>
      </c>
      <c r="AS29" s="50"/>
      <c r="AT29" s="50">
        <v>6.570913682448184</v>
      </c>
      <c r="AU29" s="50">
        <v>9.048522027117771</v>
      </c>
      <c r="AW29" s="50">
        <v>401.33155502344033</v>
      </c>
      <c r="AX29" s="50">
        <v>401.13480983872137</v>
      </c>
      <c r="AZ29" s="50">
        <v>-260.49063818105157</v>
      </c>
      <c r="BA29" s="50">
        <v>-227.38389826217247</v>
      </c>
      <c r="BC29" s="50">
        <v>-242.31687272655967</v>
      </c>
      <c r="BD29" s="50">
        <v>-211.51990536016035</v>
      </c>
      <c r="BF29" s="50">
        <v>6.8390482486482815</v>
      </c>
      <c r="BG29" s="50">
        <v>3.5365009461167007</v>
      </c>
      <c r="BI29" s="50">
        <v>6.361905347579796</v>
      </c>
      <c r="BJ29" s="50">
        <v>3.2897683219690235</v>
      </c>
      <c r="BL29" s="50"/>
      <c r="BM29" s="50"/>
      <c r="BO29" s="50">
        <f>('Data for Fig10-11'!AO29+'Data for Fig10-11'!AR29+'Data for Fig10-11'!AU29)+('Data for Fig2-5'!BV30+'Data for Fig2-5'!CC30+'Data for Fig2-5'!CJ30)</f>
        <v>182.87399196539235</v>
      </c>
      <c r="BP29" s="50">
        <v>-626.9624147854231</v>
      </c>
      <c r="BR29" s="50"/>
      <c r="BS29" s="50"/>
      <c r="BU29" s="50">
        <v>2.902296223542457</v>
      </c>
      <c r="BV29" s="50">
        <v>3.173734344267184</v>
      </c>
    </row>
    <row r="30" spans="1:74" ht="12.75">
      <c r="A30" s="18">
        <v>23</v>
      </c>
      <c r="B30" s="45">
        <v>1078</v>
      </c>
      <c r="D30" s="50">
        <v>55.59475</v>
      </c>
      <c r="E30" s="50">
        <v>57.4629600430168</v>
      </c>
      <c r="F30" s="50"/>
      <c r="G30" s="50">
        <v>9.836425</v>
      </c>
      <c r="H30" s="50">
        <v>8.96995550643527</v>
      </c>
      <c r="I30" s="50"/>
      <c r="J30" s="50">
        <v>0.8926958</v>
      </c>
      <c r="K30" s="50">
        <v>1.638049604</v>
      </c>
      <c r="L30" s="50"/>
      <c r="M30" s="50">
        <v>10.223076097579796</v>
      </c>
      <c r="N30" s="50">
        <v>9.788665390326113</v>
      </c>
      <c r="P30" s="50">
        <v>11.02047603319102</v>
      </c>
      <c r="Q30" s="50">
        <v>10.55218129077155</v>
      </c>
      <c r="S30" s="50">
        <v>364.5811047083333</v>
      </c>
      <c r="T30" s="50">
        <v>376.83251480209697</v>
      </c>
      <c r="U30" s="50"/>
      <c r="V30" s="50">
        <v>64.50563574583333</v>
      </c>
      <c r="W30" s="50">
        <v>58.82347321861808</v>
      </c>
      <c r="X30" s="50"/>
      <c r="Y30" s="50">
        <v>5.854150273766668</v>
      </c>
      <c r="Z30" s="50">
        <v>10.742056294764668</v>
      </c>
      <c r="AA30" s="50"/>
      <c r="AB30" s="50">
        <v>376.01693424616786</v>
      </c>
      <c r="AC30" s="50">
        <v>384.68521832092165</v>
      </c>
      <c r="AD30" s="50"/>
      <c r="AE30" s="50">
        <v>64.6390693911065</v>
      </c>
      <c r="AF30" s="50">
        <v>53.056066940522776</v>
      </c>
      <c r="AG30" s="50"/>
      <c r="AH30" s="50">
        <v>5.9961743087770545</v>
      </c>
      <c r="AI30" s="50">
        <v>10.5764842435313</v>
      </c>
      <c r="AK30" s="50">
        <v>446.6521779460514</v>
      </c>
      <c r="AL30" s="50">
        <v>448.31776950497573</v>
      </c>
      <c r="AN30" s="50">
        <v>348.80977202798505</v>
      </c>
      <c r="AO30" s="50">
        <v>356.8508518746954</v>
      </c>
      <c r="AP30" s="50"/>
      <c r="AQ30" s="50">
        <v>59.962030975052414</v>
      </c>
      <c r="AR30" s="50">
        <v>49.21713074259998</v>
      </c>
      <c r="AS30" s="50"/>
      <c r="AT30" s="50">
        <v>5.562313830034373</v>
      </c>
      <c r="AU30" s="50">
        <v>9.811209873405659</v>
      </c>
      <c r="AW30" s="50">
        <v>414.33411683307185</v>
      </c>
      <c r="AX30" s="50">
        <v>415.87919249070103</v>
      </c>
      <c r="AZ30" s="50">
        <v>-244.94141750311525</v>
      </c>
      <c r="BA30" s="50">
        <v>-248.68589495398913</v>
      </c>
      <c r="BC30" s="50">
        <v>-227.21838358359486</v>
      </c>
      <c r="BD30" s="50">
        <v>-230.69192481817186</v>
      </c>
      <c r="BF30" s="50">
        <v>2.1814347965243517</v>
      </c>
      <c r="BG30" s="50">
        <v>3.557222630900011</v>
      </c>
      <c r="BI30" s="50">
        <v>2.0235944309131284</v>
      </c>
      <c r="BJ30" s="50">
        <v>3.2998354646567805</v>
      </c>
      <c r="BL30" s="50"/>
      <c r="BM30" s="50"/>
      <c r="BO30" s="50">
        <f>('Data for Fig10-11'!AO30+'Data for Fig10-11'!AR30+'Data for Fig10-11'!AU30)+('Data for Fig2-5'!BV31+'Data for Fig2-5'!CC31+'Data for Fig2-5'!CJ31)</f>
        <v>187.91744616629802</v>
      </c>
      <c r="BP30" s="50">
        <v>-662.622071625393</v>
      </c>
      <c r="BR30" s="50"/>
      <c r="BS30" s="50"/>
      <c r="BU30" s="50">
        <v>2.947313795974509</v>
      </c>
      <c r="BV30" s="50">
        <v>2.976014734766262</v>
      </c>
    </row>
    <row r="31" spans="1:74" ht="12.75">
      <c r="A31" s="18">
        <v>24</v>
      </c>
      <c r="B31" s="45">
        <v>1084</v>
      </c>
      <c r="D31" s="50">
        <v>56.37092</v>
      </c>
      <c r="E31" s="50">
        <v>59.0887360545285</v>
      </c>
      <c r="F31" s="50"/>
      <c r="G31" s="50">
        <v>10.17556</v>
      </c>
      <c r="H31" s="50">
        <v>9.64177382816855</v>
      </c>
      <c r="I31" s="50"/>
      <c r="J31" s="50">
        <v>1.587172</v>
      </c>
      <c r="K31" s="50">
        <v>2.075939265</v>
      </c>
      <c r="L31" s="50"/>
      <c r="M31" s="50">
        <v>10.223076097579796</v>
      </c>
      <c r="N31" s="50">
        <v>9.788665390326113</v>
      </c>
      <c r="P31" s="50">
        <v>11.081814489776498</v>
      </c>
      <c r="Q31" s="50">
        <v>10.610913283113506</v>
      </c>
      <c r="S31" s="50">
        <v>371.72863678666664</v>
      </c>
      <c r="T31" s="50">
        <v>389.6508217889125</v>
      </c>
      <c r="U31" s="50"/>
      <c r="V31" s="50">
        <v>67.10103449333333</v>
      </c>
      <c r="W31" s="50">
        <v>63.581070547552805</v>
      </c>
      <c r="X31" s="50"/>
      <c r="Y31" s="50">
        <v>10.466341225333334</v>
      </c>
      <c r="Z31" s="50">
        <v>13.689435493165</v>
      </c>
      <c r="AA31" s="50"/>
      <c r="AB31" s="50">
        <v>383.3886632381877</v>
      </c>
      <c r="AC31" s="50">
        <v>397.7706422905527</v>
      </c>
      <c r="AD31" s="50"/>
      <c r="AE31" s="50">
        <v>67.23983687130422</v>
      </c>
      <c r="AF31" s="50">
        <v>57.34720087989241</v>
      </c>
      <c r="AG31" s="50"/>
      <c r="AH31" s="50">
        <v>10.720258863778405</v>
      </c>
      <c r="AI31" s="50">
        <v>13.478434186465943</v>
      </c>
      <c r="AK31" s="50">
        <v>461.3487589732703</v>
      </c>
      <c r="AL31" s="50">
        <v>468.59627735691106</v>
      </c>
      <c r="AN31" s="50">
        <v>353.67957863301444</v>
      </c>
      <c r="AO31" s="50">
        <v>366.94708698390474</v>
      </c>
      <c r="AP31" s="50"/>
      <c r="AQ31" s="50">
        <v>62.029369807476215</v>
      </c>
      <c r="AR31" s="50">
        <v>52.903321844919205</v>
      </c>
      <c r="AS31" s="50"/>
      <c r="AT31" s="50">
        <v>9.88953769721255</v>
      </c>
      <c r="AU31" s="50">
        <v>12.4339798768136</v>
      </c>
      <c r="AW31" s="50">
        <v>425.5984861377032</v>
      </c>
      <c r="AX31" s="50">
        <v>432.2843887056376</v>
      </c>
      <c r="AZ31" s="50">
        <v>-383.9360799637296</v>
      </c>
      <c r="BA31" s="50">
        <v>-262.84930268110475</v>
      </c>
      <c r="BC31" s="50">
        <v>-354.1845756122968</v>
      </c>
      <c r="BD31" s="50">
        <v>-242.48090653238438</v>
      </c>
      <c r="BF31" s="50">
        <v>3.092186166443165</v>
      </c>
      <c r="BG31" s="50">
        <v>3.4370696687189497</v>
      </c>
      <c r="BI31" s="50">
        <v>2.852570264246462</v>
      </c>
      <c r="BJ31" s="50">
        <v>3.170728476677999</v>
      </c>
      <c r="BL31" s="50"/>
      <c r="BM31" s="50"/>
      <c r="BO31" s="50">
        <f>('Data for Fig10-11'!AO31+'Data for Fig10-11'!AR31+'Data for Fig10-11'!AU31)+('Data for Fig2-5'!BV32+'Data for Fig2-5'!CC32+'Data for Fig2-5'!CJ32)</f>
        <v>194.21938670170985</v>
      </c>
      <c r="BP31" s="50">
        <v>-681.7618901325345</v>
      </c>
      <c r="BR31" s="50"/>
      <c r="BS31" s="50"/>
      <c r="BU31" s="50">
        <v>2.529438815401498</v>
      </c>
      <c r="BV31" s="50">
        <v>2.7782951252653385</v>
      </c>
    </row>
    <row r="32" spans="1:74" ht="12.75">
      <c r="A32" s="18">
        <v>25</v>
      </c>
      <c r="B32" s="45">
        <v>1093</v>
      </c>
      <c r="D32" s="50">
        <v>66.83407</v>
      </c>
      <c r="E32" s="50">
        <v>60.7150173860254</v>
      </c>
      <c r="F32" s="50"/>
      <c r="G32" s="50">
        <v>8.629429</v>
      </c>
      <c r="H32" s="50">
        <v>10.1207022336938</v>
      </c>
      <c r="I32" s="50"/>
      <c r="J32" s="50">
        <v>2.574507</v>
      </c>
      <c r="K32" s="50">
        <v>2.518864871</v>
      </c>
      <c r="L32" s="50"/>
      <c r="M32" s="50">
        <v>10.223076097579796</v>
      </c>
      <c r="N32" s="50">
        <v>9.788665390326113</v>
      </c>
      <c r="P32" s="50">
        <v>11.173822174654717</v>
      </c>
      <c r="Q32" s="50">
        <v>10.699011271626441</v>
      </c>
      <c r="S32" s="50">
        <v>444.3853009358333</v>
      </c>
      <c r="T32" s="50">
        <v>403.6992101844651</v>
      </c>
      <c r="U32" s="50"/>
      <c r="V32" s="50">
        <v>57.377792540083334</v>
      </c>
      <c r="W32" s="50">
        <v>67.29339254368288</v>
      </c>
      <c r="X32" s="50"/>
      <c r="Y32" s="50">
        <v>17.11811158525</v>
      </c>
      <c r="Z32" s="50">
        <v>16.74814243268492</v>
      </c>
      <c r="AA32" s="50"/>
      <c r="AB32" s="50">
        <v>458.324351767025</v>
      </c>
      <c r="AC32" s="50">
        <v>412.11178097875325</v>
      </c>
      <c r="AD32" s="50"/>
      <c r="AE32" s="50">
        <v>57.49648182866763</v>
      </c>
      <c r="AF32" s="50">
        <v>60.69554455214454</v>
      </c>
      <c r="AG32" s="50"/>
      <c r="AH32" s="50">
        <v>17.53340384209379</v>
      </c>
      <c r="AI32" s="50">
        <v>16.489995926947493</v>
      </c>
      <c r="AK32" s="50">
        <v>533.3542374377864</v>
      </c>
      <c r="AL32" s="50">
        <v>489.29732145784527</v>
      </c>
      <c r="AN32" s="50">
        <v>419.3269458069762</v>
      </c>
      <c r="AO32" s="50">
        <v>377.04646018184195</v>
      </c>
      <c r="AP32" s="50"/>
      <c r="AQ32" s="50">
        <v>52.60428346630158</v>
      </c>
      <c r="AR32" s="50">
        <v>55.531147806170665</v>
      </c>
      <c r="AS32" s="50"/>
      <c r="AT32" s="50">
        <v>16.041540569161747</v>
      </c>
      <c r="AU32" s="50">
        <v>15.086913016420397</v>
      </c>
      <c r="AW32" s="50">
        <v>487.9727698424395</v>
      </c>
      <c r="AX32" s="50">
        <v>447.664521004433</v>
      </c>
      <c r="AZ32" s="50">
        <v>-155.1784818022968</v>
      </c>
      <c r="BA32" s="50">
        <v>-266.81626549076856</v>
      </c>
      <c r="BC32" s="50">
        <v>-141.97482324089384</v>
      </c>
      <c r="BD32" s="50">
        <v>-244.11369212330146</v>
      </c>
      <c r="BF32" s="50">
        <v>8.697271350904717</v>
      </c>
      <c r="BG32" s="50">
        <v>3.4044870935302525</v>
      </c>
      <c r="BI32" s="50">
        <v>7.957247347579796</v>
      </c>
      <c r="BJ32" s="50">
        <v>3.1148097836507347</v>
      </c>
      <c r="BL32" s="50"/>
      <c r="BM32" s="50"/>
      <c r="BO32" s="50">
        <f>('Data for Fig10-11'!AO32+'Data for Fig10-11'!AR32+'Data for Fig10-11'!AU32)+('Data for Fig2-5'!BV33+'Data for Fig2-5'!CC33+'Data for Fig2-5'!CJ33)</f>
        <v>202.2382067363661</v>
      </c>
      <c r="BP32" s="50">
        <v>-684.4457515798804</v>
      </c>
      <c r="BR32" s="50"/>
      <c r="BS32" s="50"/>
      <c r="BU32" s="50">
        <v>2.0797846395154647</v>
      </c>
      <c r="BV32" s="50">
        <v>2.580575515764476</v>
      </c>
    </row>
    <row r="33" spans="1:74" ht="12.75">
      <c r="A33" s="18">
        <v>26</v>
      </c>
      <c r="B33" s="45">
        <v>1099</v>
      </c>
      <c r="D33" s="50">
        <v>60.70314</v>
      </c>
      <c r="E33" s="50">
        <v>62.1187184629296</v>
      </c>
      <c r="F33" s="50"/>
      <c r="G33" s="50">
        <v>10.51795</v>
      </c>
      <c r="H33" s="50">
        <v>10.1696076723841</v>
      </c>
      <c r="I33" s="50"/>
      <c r="J33" s="50">
        <v>2.599774</v>
      </c>
      <c r="K33" s="50">
        <v>2.921236704</v>
      </c>
      <c r="L33" s="50"/>
      <c r="M33" s="50">
        <v>10.223076097579796</v>
      </c>
      <c r="N33" s="50">
        <v>9.788665390326113</v>
      </c>
      <c r="P33" s="50">
        <v>11.235160631240195</v>
      </c>
      <c r="Q33" s="50">
        <v>10.757743263968397</v>
      </c>
      <c r="S33" s="50">
        <v>405.835901065</v>
      </c>
      <c r="T33" s="50">
        <v>415.2998688437878</v>
      </c>
      <c r="U33" s="50"/>
      <c r="V33" s="50">
        <v>70.31863122083334</v>
      </c>
      <c r="W33" s="50">
        <v>67.98975956102993</v>
      </c>
      <c r="X33" s="50"/>
      <c r="Y33" s="50">
        <v>17.381005724833333</v>
      </c>
      <c r="Z33" s="50">
        <v>19.530171420984</v>
      </c>
      <c r="AA33" s="50"/>
      <c r="AB33" s="50">
        <v>418.5657713873407</v>
      </c>
      <c r="AC33" s="50">
        <v>423.95418240043443</v>
      </c>
      <c r="AD33" s="50"/>
      <c r="AE33" s="50">
        <v>70.4640893840764</v>
      </c>
      <c r="AF33" s="50">
        <v>61.32363556863765</v>
      </c>
      <c r="AG33" s="50"/>
      <c r="AH33" s="50">
        <v>17.802675899007248</v>
      </c>
      <c r="AI33" s="50">
        <v>19.22914427549347</v>
      </c>
      <c r="AK33" s="50">
        <v>506.83253667042436</v>
      </c>
      <c r="AL33" s="50">
        <v>504.50696224456556</v>
      </c>
      <c r="AN33" s="50">
        <v>380.86057451077403</v>
      </c>
      <c r="AO33" s="50">
        <v>385.76358726154183</v>
      </c>
      <c r="AP33" s="50"/>
      <c r="AQ33" s="50">
        <v>64.11655084993303</v>
      </c>
      <c r="AR33" s="50">
        <v>55.79948641368303</v>
      </c>
      <c r="AS33" s="50"/>
      <c r="AT33" s="50">
        <v>16.198977160152182</v>
      </c>
      <c r="AU33" s="50">
        <v>17.496946565508164</v>
      </c>
      <c r="AW33" s="50">
        <v>461.1761025208593</v>
      </c>
      <c r="AX33" s="50">
        <v>459.060020240733</v>
      </c>
      <c r="AZ33" s="50">
        <v>-266.83970011049234</v>
      </c>
      <c r="BA33" s="50">
        <v>-279.30823385805684</v>
      </c>
      <c r="BC33" s="50">
        <v>-242.80227489580733</v>
      </c>
      <c r="BD33" s="50">
        <v>-254.14761952507445</v>
      </c>
      <c r="BF33" s="50">
        <v>1.9498882187401954</v>
      </c>
      <c r="BG33" s="50">
        <v>3.349285130474521</v>
      </c>
      <c r="BI33" s="50">
        <v>1.7742385975797959</v>
      </c>
      <c r="BJ33" s="50">
        <v>3.0475751869649876</v>
      </c>
      <c r="BL33" s="50"/>
      <c r="BM33" s="50"/>
      <c r="BO33" s="50">
        <f>('Data for Fig10-11'!AO33+'Data for Fig10-11'!AR33+'Data for Fig10-11'!AU33)+('Data for Fig2-5'!BV34+'Data for Fig2-5'!CC34+'Data for Fig2-5'!CJ34)</f>
        <v>207.54815975450725</v>
      </c>
      <c r="BP33" s="50">
        <v>-703.3742719587307</v>
      </c>
      <c r="BR33" s="50"/>
      <c r="BS33" s="50"/>
      <c r="BU33" s="50">
        <v>1.6782331799667993</v>
      </c>
      <c r="BV33" s="50">
        <v>2.382855906263554</v>
      </c>
    </row>
    <row r="34" spans="1:74" ht="12.75">
      <c r="A34" s="18">
        <v>27</v>
      </c>
      <c r="B34" s="45">
        <v>1106</v>
      </c>
      <c r="D34" s="50">
        <v>63.64476</v>
      </c>
      <c r="E34" s="50">
        <v>63.5877109080734</v>
      </c>
      <c r="F34" s="50"/>
      <c r="G34" s="50">
        <v>12.1792</v>
      </c>
      <c r="H34" s="50">
        <v>9.63950117513747</v>
      </c>
      <c r="I34" s="50"/>
      <c r="J34" s="50">
        <v>3.046962</v>
      </c>
      <c r="K34" s="50">
        <v>3.281996688</v>
      </c>
      <c r="L34" s="50"/>
      <c r="M34" s="50">
        <v>10.223076097579796</v>
      </c>
      <c r="N34" s="50">
        <v>9.788665390326113</v>
      </c>
      <c r="P34" s="50">
        <v>11.306722163923254</v>
      </c>
      <c r="Q34" s="50">
        <v>10.82626392170068</v>
      </c>
      <c r="S34" s="50">
        <v>428.21255274</v>
      </c>
      <c r="T34" s="50">
        <v>427.8287169413358</v>
      </c>
      <c r="U34" s="50"/>
      <c r="V34" s="50">
        <v>81.94368746666667</v>
      </c>
      <c r="W34" s="50">
        <v>64.85617048985408</v>
      </c>
      <c r="X34" s="50"/>
      <c r="Y34" s="50">
        <v>20.500468163</v>
      </c>
      <c r="Z34" s="50">
        <v>22.081820716312</v>
      </c>
      <c r="AA34" s="50"/>
      <c r="AB34" s="50">
        <v>441.6443123563224</v>
      </c>
      <c r="AC34" s="50">
        <v>436.744115530929</v>
      </c>
      <c r="AD34" s="50"/>
      <c r="AE34" s="50">
        <v>82.11319273235982</v>
      </c>
      <c r="AF34" s="50">
        <v>58.497282372754356</v>
      </c>
      <c r="AG34" s="50"/>
      <c r="AH34" s="50">
        <v>20.997817747816498</v>
      </c>
      <c r="AI34" s="50">
        <v>21.741463874880335</v>
      </c>
      <c r="AK34" s="50">
        <v>544.7553228364987</v>
      </c>
      <c r="AL34" s="50">
        <v>516.9828617785637</v>
      </c>
      <c r="AN34" s="50">
        <v>399.3167381160239</v>
      </c>
      <c r="AO34" s="50">
        <v>394.88618040771155</v>
      </c>
      <c r="AP34" s="50"/>
      <c r="AQ34" s="50">
        <v>74.24339306723311</v>
      </c>
      <c r="AR34" s="50">
        <v>52.89085205493161</v>
      </c>
      <c r="AS34" s="50"/>
      <c r="AT34" s="50">
        <v>18.985368668911843</v>
      </c>
      <c r="AU34" s="50">
        <v>19.65774310567842</v>
      </c>
      <c r="AW34" s="50">
        <v>492.54549985216886</v>
      </c>
      <c r="AX34" s="50">
        <v>467.4347755683216</v>
      </c>
      <c r="AZ34" s="50">
        <v>-297.18301712883454</v>
      </c>
      <c r="BA34" s="50">
        <v>-292.0120653018473</v>
      </c>
      <c r="BC34" s="50">
        <v>-268.70073881449775</v>
      </c>
      <c r="BD34" s="50">
        <v>-264.0253754989578</v>
      </c>
      <c r="BF34" s="50">
        <v>4.858427046089921</v>
      </c>
      <c r="BG34" s="50">
        <v>3.172593242933651</v>
      </c>
      <c r="BI34" s="50">
        <v>4.392791180913129</v>
      </c>
      <c r="BJ34" s="50">
        <v>2.868529152742904</v>
      </c>
      <c r="BL34" s="50"/>
      <c r="BM34" s="50"/>
      <c r="BO34" s="50">
        <f>('Data for Fig10-11'!AO34+'Data for Fig10-11'!AR34+'Data for Fig10-11'!AU34)+('Data for Fig2-5'!BV35+'Data for Fig2-5'!CC35+'Data for Fig2-5'!CJ35)</f>
        <v>208.39195061512805</v>
      </c>
      <c r="BP34" s="50">
        <v>-725.5637222517676</v>
      </c>
      <c r="BR34" s="50"/>
      <c r="BS34" s="50"/>
      <c r="BU34" s="50">
        <v>0.8637273033210686</v>
      </c>
      <c r="BV34" s="50">
        <v>2.185136296762632</v>
      </c>
    </row>
    <row r="35" spans="1:74" ht="12.75">
      <c r="A35" s="18">
        <v>28</v>
      </c>
      <c r="B35" s="45">
        <v>1112</v>
      </c>
      <c r="D35" s="50">
        <v>58.59021</v>
      </c>
      <c r="E35" s="50">
        <v>65.0877118989425</v>
      </c>
      <c r="F35" s="50"/>
      <c r="G35" s="50">
        <v>12.53411</v>
      </c>
      <c r="H35" s="50">
        <v>8.42186453670244</v>
      </c>
      <c r="I35" s="50"/>
      <c r="J35" s="50">
        <v>5.005456</v>
      </c>
      <c r="K35" s="50">
        <v>3.60439552</v>
      </c>
      <c r="L35" s="50"/>
      <c r="M35" s="50">
        <v>10.223076097579796</v>
      </c>
      <c r="N35" s="50">
        <v>9.788665390326113</v>
      </c>
      <c r="P35" s="50">
        <v>11.368060620508734</v>
      </c>
      <c r="Q35" s="50">
        <v>10.884995914042639</v>
      </c>
      <c r="S35" s="50">
        <v>396.34324058000004</v>
      </c>
      <c r="T35" s="50">
        <v>440.2966750923797</v>
      </c>
      <c r="U35" s="50"/>
      <c r="V35" s="50">
        <v>84.78907611333332</v>
      </c>
      <c r="W35" s="50">
        <v>56.971106302613116</v>
      </c>
      <c r="X35" s="50"/>
      <c r="Y35" s="50">
        <v>33.86024135466666</v>
      </c>
      <c r="Z35" s="50">
        <v>24.382534227626667</v>
      </c>
      <c r="AA35" s="50"/>
      <c r="AB35" s="50">
        <v>408.77535425569874</v>
      </c>
      <c r="AC35" s="50">
        <v>449.4718898469784</v>
      </c>
      <c r="AD35" s="50"/>
      <c r="AE35" s="50">
        <v>84.9644672303161</v>
      </c>
      <c r="AF35" s="50">
        <v>51.38531719188564</v>
      </c>
      <c r="AG35" s="50"/>
      <c r="AH35" s="50">
        <v>34.681704398614315</v>
      </c>
      <c r="AI35" s="50">
        <v>24.006715474162917</v>
      </c>
      <c r="AK35" s="50">
        <v>528.4215258846292</v>
      </c>
      <c r="AL35" s="50">
        <v>524.863922513027</v>
      </c>
      <c r="AN35" s="50">
        <v>367.6037358414557</v>
      </c>
      <c r="AO35" s="50">
        <v>404.20133979044823</v>
      </c>
      <c r="AP35" s="50"/>
      <c r="AQ35" s="50">
        <v>76.40689499129147</v>
      </c>
      <c r="AR35" s="50">
        <v>46.209817618602194</v>
      </c>
      <c r="AS35" s="50"/>
      <c r="AT35" s="50">
        <v>31.188583092279064</v>
      </c>
      <c r="AU35" s="50">
        <v>21.588772908419887</v>
      </c>
      <c r="AW35" s="50">
        <v>475.1992139250263</v>
      </c>
      <c r="AX35" s="50">
        <v>471.99993031747033</v>
      </c>
      <c r="AZ35" s="50">
        <v>-254.77139501670433</v>
      </c>
      <c r="BA35" s="50">
        <v>-300.7044285324977</v>
      </c>
      <c r="BC35" s="50">
        <v>-229.11096674164042</v>
      </c>
      <c r="BD35" s="50">
        <v>-270.41765155800147</v>
      </c>
      <c r="BF35" s="50">
        <v>-1.0292057461579311</v>
      </c>
      <c r="BG35" s="50">
        <v>2.9145999914280267</v>
      </c>
      <c r="BI35" s="50">
        <v>-0.9255447357535367</v>
      </c>
      <c r="BJ35" s="50">
        <v>2.621043157759016</v>
      </c>
      <c r="BL35" s="50"/>
      <c r="BM35" s="50"/>
      <c r="BO35" s="50">
        <f>('Data for Fig10-11'!AO35+'Data for Fig10-11'!AR35+'Data for Fig10-11'!AU35)+('Data for Fig2-5'!BV36+'Data for Fig2-5'!CC36+'Data for Fig2-5'!CJ36)</f>
        <v>208.5283322779796</v>
      </c>
      <c r="BP35" s="50">
        <v>-738.6406359064491</v>
      </c>
      <c r="BR35" s="50"/>
      <c r="BS35" s="50"/>
      <c r="BU35" s="50">
        <v>0.10569916029419701</v>
      </c>
      <c r="BV35" s="50">
        <v>1.9874166872617698</v>
      </c>
    </row>
    <row r="36" spans="1:74" ht="12.75">
      <c r="A36" s="18">
        <v>29</v>
      </c>
      <c r="B36" s="45">
        <v>1118</v>
      </c>
      <c r="D36" s="50">
        <v>62.17394</v>
      </c>
      <c r="E36" s="50">
        <v>66.7076914816149</v>
      </c>
      <c r="F36" s="50"/>
      <c r="G36" s="50">
        <v>10.48451</v>
      </c>
      <c r="H36" s="50">
        <v>6.610007687314</v>
      </c>
      <c r="I36" s="50"/>
      <c r="J36" s="50">
        <v>3.493351</v>
      </c>
      <c r="K36" s="50">
        <v>3.70308664</v>
      </c>
      <c r="L36" s="50"/>
      <c r="M36" s="50">
        <v>10.223076097579796</v>
      </c>
      <c r="N36" s="50">
        <v>9.788665390326113</v>
      </c>
      <c r="P36" s="50">
        <v>11.42939907709421</v>
      </c>
      <c r="Q36" s="50">
        <v>10.943727906384595</v>
      </c>
      <c r="S36" s="50">
        <v>422.8553282633334</v>
      </c>
      <c r="T36" s="50">
        <v>453.6901277150432</v>
      </c>
      <c r="U36" s="50"/>
      <c r="V36" s="50">
        <v>71.30689992833335</v>
      </c>
      <c r="W36" s="50">
        <v>44.9557639493704</v>
      </c>
      <c r="X36" s="50"/>
      <c r="Y36" s="50">
        <v>23.75886237616667</v>
      </c>
      <c r="Z36" s="50">
        <v>25.185309419746666</v>
      </c>
      <c r="AA36" s="50"/>
      <c r="AB36" s="50">
        <v>436.1190476133889</v>
      </c>
      <c r="AC36" s="50">
        <v>463.14444474560776</v>
      </c>
      <c r="AD36" s="50"/>
      <c r="AE36" s="50">
        <v>71.45440238266241</v>
      </c>
      <c r="AF36" s="50">
        <v>40.54803109968709</v>
      </c>
      <c r="AG36" s="50"/>
      <c r="AH36" s="50">
        <v>24.335261912242906</v>
      </c>
      <c r="AI36" s="50">
        <v>24.797117138199344</v>
      </c>
      <c r="AK36" s="50">
        <v>531.9087119082942</v>
      </c>
      <c r="AL36" s="50">
        <v>528.4895929834942</v>
      </c>
      <c r="AN36" s="50">
        <v>390.08859357190414</v>
      </c>
      <c r="AO36" s="50">
        <v>414.2615784844434</v>
      </c>
      <c r="AP36" s="50"/>
      <c r="AQ36" s="50">
        <v>63.912703383418965</v>
      </c>
      <c r="AR36" s="50">
        <v>36.268364132099364</v>
      </c>
      <c r="AS36" s="50"/>
      <c r="AT36" s="50">
        <v>21.766781674635872</v>
      </c>
      <c r="AU36" s="50">
        <v>22.17989010572392</v>
      </c>
      <c r="AW36" s="50">
        <v>475.76807862995895</v>
      </c>
      <c r="AX36" s="50">
        <v>472.7098327222667</v>
      </c>
      <c r="AZ36" s="50">
        <v>-341.82721965153917</v>
      </c>
      <c r="BA36" s="50">
        <v>-309.4542093155509</v>
      </c>
      <c r="BC36" s="50">
        <v>-305.74885478670774</v>
      </c>
      <c r="BD36" s="50">
        <v>-276.792673806396</v>
      </c>
      <c r="BF36" s="50">
        <v>3.073621733760877</v>
      </c>
      <c r="BG36" s="50">
        <v>2.9564428154592166</v>
      </c>
      <c r="BI36" s="50">
        <v>2.7492144309131294</v>
      </c>
      <c r="BJ36" s="50">
        <v>2.6444032338633408</v>
      </c>
      <c r="BL36" s="50"/>
      <c r="BM36" s="50"/>
      <c r="BO36" s="50">
        <f>('Data for Fig10-11'!AO36+'Data for Fig10-11'!AR36+'Data for Fig10-11'!AU36)+('Data for Fig2-5'!BV37+'Data for Fig2-5'!CC37+'Data for Fig2-5'!CJ37)</f>
        <v>207.25873553943615</v>
      </c>
      <c r="BP36" s="50">
        <v>-756.4813207998383</v>
      </c>
      <c r="BR36" s="50"/>
      <c r="BS36" s="50"/>
      <c r="BU36" s="50">
        <v>-0.504503016368167</v>
      </c>
      <c r="BV36" s="50">
        <v>1.8050302909027494</v>
      </c>
    </row>
    <row r="37" spans="1:74" ht="12.75">
      <c r="A37" s="18">
        <v>30</v>
      </c>
      <c r="B37" s="45">
        <v>1123</v>
      </c>
      <c r="D37" s="50">
        <v>70.13722</v>
      </c>
      <c r="E37" s="50">
        <v>68.4422742987024</v>
      </c>
      <c r="F37" s="50"/>
      <c r="G37" s="50">
        <v>0</v>
      </c>
      <c r="H37" s="50">
        <v>4.40836597999297</v>
      </c>
      <c r="I37" s="50"/>
      <c r="J37" s="50">
        <v>4.267632</v>
      </c>
      <c r="K37" s="50">
        <v>3.741527005</v>
      </c>
      <c r="L37" s="50"/>
      <c r="M37" s="50">
        <v>10.223076097579796</v>
      </c>
      <c r="N37" s="50">
        <v>9.788665390326113</v>
      </c>
      <c r="P37" s="50">
        <v>11.48051445758211</v>
      </c>
      <c r="Q37" s="50">
        <v>10.992671233336225</v>
      </c>
      <c r="S37" s="50">
        <v>479.14826319833327</v>
      </c>
      <c r="T37" s="50">
        <v>467.5691003944437</v>
      </c>
      <c r="U37" s="50"/>
      <c r="V37" s="50">
        <v>0</v>
      </c>
      <c r="W37" s="50">
        <v>30.11611955615364</v>
      </c>
      <c r="X37" s="50"/>
      <c r="Y37" s="50">
        <v>29.154683644000002</v>
      </c>
      <c r="Z37" s="50">
        <v>25.560553528574587</v>
      </c>
      <c r="AA37" s="50"/>
      <c r="AB37" s="50">
        <v>494.1777252042406</v>
      </c>
      <c r="AC37" s="50">
        <v>477.31263731266694</v>
      </c>
      <c r="AD37" s="50"/>
      <c r="AE37" s="50">
        <v>0</v>
      </c>
      <c r="AF37" s="50">
        <v>27.163354486425412</v>
      </c>
      <c r="AG37" s="50"/>
      <c r="AH37" s="50">
        <v>29.861987969467553</v>
      </c>
      <c r="AI37" s="50">
        <v>25.166577444084233</v>
      </c>
      <c r="AK37" s="50">
        <v>524.0397131737082</v>
      </c>
      <c r="AL37" s="50">
        <v>529.6425692431766</v>
      </c>
      <c r="AN37" s="50">
        <v>440.051402675192</v>
      </c>
      <c r="AO37" s="50">
        <v>425.0335149712083</v>
      </c>
      <c r="AP37" s="50"/>
      <c r="AQ37" s="50">
        <v>0</v>
      </c>
      <c r="AR37" s="50">
        <v>24.188205241696714</v>
      </c>
      <c r="AS37" s="50"/>
      <c r="AT37" s="50">
        <v>26.591262662037</v>
      </c>
      <c r="AU37" s="50">
        <v>22.410131294821223</v>
      </c>
      <c r="AW37" s="50">
        <v>466.642665337229</v>
      </c>
      <c r="AX37" s="50">
        <v>471.63185150772625</v>
      </c>
      <c r="AZ37" s="50">
        <v>-387.2297648204585</v>
      </c>
      <c r="BA37" s="50">
        <v>-318.71537371548993</v>
      </c>
      <c r="BC37" s="50">
        <v>-344.81724382943764</v>
      </c>
      <c r="BD37" s="50">
        <v>-283.8071003699819</v>
      </c>
      <c r="BF37" s="50">
        <v>8.65953508858211</v>
      </c>
      <c r="BG37" s="50">
        <v>2.3934375312140137</v>
      </c>
      <c r="BI37" s="50">
        <v>7.711073097579796</v>
      </c>
      <c r="BJ37" s="50">
        <v>2.131288985943023</v>
      </c>
      <c r="BL37" s="50"/>
      <c r="BM37" s="50"/>
      <c r="BO37" s="50">
        <f>('Data for Fig10-11'!AO37+'Data for Fig10-11'!AR37+'Data for Fig10-11'!AU37)+('Data for Fig2-5'!BV38+'Data for Fig2-5'!CC38+'Data for Fig2-5'!CJ38)</f>
        <v>204.3828936478336</v>
      </c>
      <c r="BP37" s="50">
        <v>-774.1568962556341</v>
      </c>
      <c r="BR37" s="50"/>
      <c r="BS37" s="50"/>
      <c r="BU37" s="50">
        <v>-1.2215876779436936</v>
      </c>
      <c r="BV37" s="50">
        <v>1.5637545815003477</v>
      </c>
    </row>
    <row r="38" spans="1:74" ht="12.75">
      <c r="A38" s="18">
        <v>31</v>
      </c>
      <c r="B38" s="45">
        <v>1126</v>
      </c>
      <c r="D38" s="50">
        <v>75.94003</v>
      </c>
      <c r="E38" s="50">
        <v>70.2931340101136</v>
      </c>
      <c r="F38" s="50"/>
      <c r="G38" s="50">
        <v>0</v>
      </c>
      <c r="H38" s="50">
        <v>2.5933306175578</v>
      </c>
      <c r="I38" s="50"/>
      <c r="J38" s="50">
        <v>4.389867</v>
      </c>
      <c r="K38" s="50">
        <v>3.659883511</v>
      </c>
      <c r="L38" s="50"/>
      <c r="M38" s="50">
        <v>10.223076097579796</v>
      </c>
      <c r="N38" s="50">
        <v>9.788665390326113</v>
      </c>
      <c r="P38" s="50">
        <v>11.511183685874851</v>
      </c>
      <c r="Q38" s="50">
        <v>11.022037229507204</v>
      </c>
      <c r="S38" s="50">
        <v>520.1765488283334</v>
      </c>
      <c r="T38" s="50">
        <v>481.4962524469432</v>
      </c>
      <c r="U38" s="50"/>
      <c r="V38" s="50">
        <v>0</v>
      </c>
      <c r="W38" s="50">
        <v>17.763882508501336</v>
      </c>
      <c r="X38" s="50"/>
      <c r="Y38" s="50">
        <v>30.069857305499998</v>
      </c>
      <c r="Z38" s="50">
        <v>25.069592069764834</v>
      </c>
      <c r="AA38" s="50"/>
      <c r="AB38" s="50">
        <v>536.492946648069</v>
      </c>
      <c r="AC38" s="50">
        <v>491.53001324881217</v>
      </c>
      <c r="AD38" s="50"/>
      <c r="AE38" s="50">
        <v>0</v>
      </c>
      <c r="AF38" s="50">
        <v>16.02220487715652</v>
      </c>
      <c r="AG38" s="50"/>
      <c r="AH38" s="50">
        <v>30.799364111270098</v>
      </c>
      <c r="AI38" s="50">
        <v>24.683183390767528</v>
      </c>
      <c r="AK38" s="50">
        <v>567.2923107593391</v>
      </c>
      <c r="AL38" s="50">
        <v>532.2354015167363</v>
      </c>
      <c r="AN38" s="50">
        <v>476.4591000426901</v>
      </c>
      <c r="AO38" s="50">
        <v>436.5275428497444</v>
      </c>
      <c r="AP38" s="50"/>
      <c r="AQ38" s="50">
        <v>0</v>
      </c>
      <c r="AR38" s="50">
        <v>14.229311613815735</v>
      </c>
      <c r="AS38" s="50"/>
      <c r="AT38" s="50">
        <v>27.35289885547966</v>
      </c>
      <c r="AU38" s="50">
        <v>21.921122016667432</v>
      </c>
      <c r="AW38" s="50">
        <v>503.8119988981698</v>
      </c>
      <c r="AX38" s="50">
        <v>472.6779764802276</v>
      </c>
      <c r="AZ38" s="50">
        <v>-288.181319290661</v>
      </c>
      <c r="BA38" s="50">
        <v>-314.5922624556948</v>
      </c>
      <c r="BC38" s="50">
        <v>-255.9336761018302</v>
      </c>
      <c r="BD38" s="50">
        <v>-279.38922065337033</v>
      </c>
      <c r="BF38" s="50">
        <v>2.1617776708748497</v>
      </c>
      <c r="BG38" s="50">
        <v>1.7272343891760489</v>
      </c>
      <c r="BI38" s="50">
        <v>1.9198735975797945</v>
      </c>
      <c r="BJ38" s="50">
        <v>1.5339559406536836</v>
      </c>
      <c r="BL38" s="50"/>
      <c r="BM38" s="50"/>
      <c r="BO38" s="50">
        <f>('Data for Fig10-11'!AO38+'Data for Fig10-11'!AR38+'Data for Fig10-11'!AU38)+('Data for Fig2-5'!BV39+'Data for Fig2-5'!CC39+'Data for Fig2-5'!CJ39)</f>
        <v>204.0551947185524</v>
      </c>
      <c r="BP38" s="50">
        <v>-772.7884045573259</v>
      </c>
      <c r="BR38" s="50"/>
      <c r="BS38" s="50"/>
      <c r="BU38" s="50">
        <v>-2.0785948797848093</v>
      </c>
      <c r="BV38" s="50">
        <v>1.325886561673828</v>
      </c>
    </row>
    <row r="39" spans="1:74" ht="12.75">
      <c r="A39" s="18">
        <v>32</v>
      </c>
      <c r="B39" s="45">
        <v>1128</v>
      </c>
      <c r="D39" s="50">
        <v>68.69362</v>
      </c>
      <c r="E39" s="50">
        <v>72.0524454480807</v>
      </c>
      <c r="F39" s="50"/>
      <c r="G39" s="50">
        <v>0</v>
      </c>
      <c r="H39" s="50">
        <v>1.27884071644641</v>
      </c>
      <c r="I39" s="50"/>
      <c r="J39" s="50">
        <v>3.810521</v>
      </c>
      <c r="K39" s="50">
        <v>3.447321981</v>
      </c>
      <c r="L39" s="50"/>
      <c r="M39" s="50">
        <v>10.223076097579796</v>
      </c>
      <c r="N39" s="50">
        <v>9.788665390326113</v>
      </c>
      <c r="P39" s="50">
        <v>11.53162983807001</v>
      </c>
      <c r="Q39" s="50">
        <v>11.041614560287854</v>
      </c>
      <c r="S39" s="50">
        <v>471.37562044</v>
      </c>
      <c r="T39" s="50">
        <v>494.42388066472984</v>
      </c>
      <c r="U39" s="50"/>
      <c r="V39" s="50">
        <v>0</v>
      </c>
      <c r="W39" s="50">
        <v>8.775404996255265</v>
      </c>
      <c r="X39" s="50"/>
      <c r="Y39" s="50">
        <v>26.147795102</v>
      </c>
      <c r="Z39" s="50">
        <v>23.655523433622</v>
      </c>
      <c r="AA39" s="50"/>
      <c r="AB39" s="50">
        <v>486.1612776614715</v>
      </c>
      <c r="AC39" s="50">
        <v>504.7270365628505</v>
      </c>
      <c r="AD39" s="50"/>
      <c r="AE39" s="50">
        <v>0</v>
      </c>
      <c r="AF39" s="50">
        <v>7.915011634575753</v>
      </c>
      <c r="AG39" s="50"/>
      <c r="AH39" s="50">
        <v>26.782151104723766</v>
      </c>
      <c r="AI39" s="50">
        <v>23.290910418159346</v>
      </c>
      <c r="AK39" s="50">
        <v>512.9434287661952</v>
      </c>
      <c r="AL39" s="50">
        <v>535.9329586155856</v>
      </c>
      <c r="AN39" s="50">
        <v>430.99404048002793</v>
      </c>
      <c r="AO39" s="50">
        <v>447.4530465982717</v>
      </c>
      <c r="AP39" s="50"/>
      <c r="AQ39" s="50">
        <v>0</v>
      </c>
      <c r="AR39" s="50">
        <v>7.016854285971411</v>
      </c>
      <c r="AS39" s="50"/>
      <c r="AT39" s="50">
        <v>23.743041759506884</v>
      </c>
      <c r="AU39" s="50">
        <v>20.64797022886467</v>
      </c>
      <c r="AW39" s="50">
        <v>454.7370822395348</v>
      </c>
      <c r="AX39" s="50">
        <v>475.1178711131078</v>
      </c>
      <c r="AZ39" s="50">
        <v>-316.95896266380487</v>
      </c>
      <c r="BA39" s="50">
        <v>-305.30401599136746</v>
      </c>
      <c r="BC39" s="50">
        <v>-280.9919881771319</v>
      </c>
      <c r="BD39" s="50">
        <v>-270.65958864482917</v>
      </c>
      <c r="BF39" s="50">
        <v>5.43324692207001</v>
      </c>
      <c r="BG39" s="50">
        <v>0.6641589061522009</v>
      </c>
      <c r="BI39" s="50">
        <v>4.816708264246462</v>
      </c>
      <c r="BJ39" s="50">
        <v>0.5887933565179111</v>
      </c>
      <c r="BL39" s="50"/>
      <c r="BM39" s="50"/>
      <c r="BO39" s="50">
        <f>('Data for Fig10-11'!AO39+'Data for Fig10-11'!AR39+'Data for Fig10-11'!AU39)+('Data for Fig2-5'!BV40+'Data for Fig2-5'!CC40+'Data for Fig2-5'!CJ40)</f>
        <v>205.3394007332979</v>
      </c>
      <c r="BP39" s="50">
        <v>-761.7787093336005</v>
      </c>
      <c r="BR39" s="50"/>
      <c r="BS39" s="50"/>
      <c r="BU39" s="50">
        <v>-2.9313329724058654</v>
      </c>
      <c r="BV39" s="50">
        <v>1.0402968756188642</v>
      </c>
    </row>
    <row r="40" spans="1:74" ht="12.75">
      <c r="A40" s="18">
        <v>33</v>
      </c>
      <c r="B40" s="45">
        <v>1127</v>
      </c>
      <c r="D40" s="50">
        <v>71.27646</v>
      </c>
      <c r="E40" s="50">
        <v>73.7359557938289</v>
      </c>
      <c r="F40" s="50"/>
      <c r="G40" s="50">
        <v>0</v>
      </c>
      <c r="H40" s="50">
        <v>0.352398947305409</v>
      </c>
      <c r="I40" s="50"/>
      <c r="J40" s="50">
        <v>2.924583</v>
      </c>
      <c r="K40" s="50">
        <v>3.122488185</v>
      </c>
      <c r="L40" s="50"/>
      <c r="M40" s="50">
        <v>10.223076097579796</v>
      </c>
      <c r="N40" s="50">
        <v>9.788665390326113</v>
      </c>
      <c r="P40" s="50">
        <v>11.52140676197243</v>
      </c>
      <c r="Q40" s="50">
        <v>11.03182589489753</v>
      </c>
      <c r="S40" s="50">
        <v>488.665470055</v>
      </c>
      <c r="T40" s="50">
        <v>505.5275682595081</v>
      </c>
      <c r="U40" s="50"/>
      <c r="V40" s="50">
        <v>0</v>
      </c>
      <c r="W40" s="50">
        <v>2.416017816146942</v>
      </c>
      <c r="X40" s="50"/>
      <c r="Y40" s="50">
        <v>20.05069733275</v>
      </c>
      <c r="Z40" s="50">
        <v>21.40751878901125</v>
      </c>
      <c r="AA40" s="50"/>
      <c r="AB40" s="50">
        <v>503.99345865453375</v>
      </c>
      <c r="AC40" s="50">
        <v>516.0621106840628</v>
      </c>
      <c r="AD40" s="50"/>
      <c r="AE40" s="50">
        <v>0</v>
      </c>
      <c r="AF40" s="50">
        <v>2.179136932404332</v>
      </c>
      <c r="AG40" s="50"/>
      <c r="AH40" s="50">
        <v>20.537135296724045</v>
      </c>
      <c r="AI40" s="50">
        <v>21.077555260572016</v>
      </c>
      <c r="AK40" s="50">
        <v>524.5305939512577</v>
      </c>
      <c r="AL40" s="50">
        <v>539.318802877039</v>
      </c>
      <c r="AN40" s="50">
        <v>447.1991647333929</v>
      </c>
      <c r="AO40" s="50">
        <v>457.90781782081876</v>
      </c>
      <c r="AP40" s="50"/>
      <c r="AQ40" s="50">
        <v>0</v>
      </c>
      <c r="AR40" s="50">
        <v>1.9335731432159113</v>
      </c>
      <c r="AS40" s="50"/>
      <c r="AT40" s="50">
        <v>18.222835223357627</v>
      </c>
      <c r="AU40" s="50">
        <v>18.702356043098504</v>
      </c>
      <c r="AW40" s="50">
        <v>465.4219999567505</v>
      </c>
      <c r="AX40" s="50">
        <v>478.5437470071332</v>
      </c>
      <c r="AZ40" s="50">
        <v>-294.6898335923255</v>
      </c>
      <c r="BA40" s="50">
        <v>-295.5959541845356</v>
      </c>
      <c r="BC40" s="50">
        <v>-261.48166245991615</v>
      </c>
      <c r="BD40" s="50">
        <v>-262.2856736331282</v>
      </c>
      <c r="BF40" s="50">
        <v>3.768736195305764</v>
      </c>
      <c r="BG40" s="50">
        <v>-0.6456099895168812</v>
      </c>
      <c r="BI40" s="50">
        <v>3.3440427642464616</v>
      </c>
      <c r="BJ40" s="50">
        <v>-0.5728571335553525</v>
      </c>
      <c r="BL40" s="50"/>
      <c r="BM40" s="50"/>
      <c r="BO40" s="50">
        <f>('Data for Fig10-11'!AO40+'Data for Fig10-11'!AR40+'Data for Fig10-11'!AU40)+('Data for Fig2-5'!BV41+'Data for Fig2-5'!CC41+'Data for Fig2-5'!CJ41)</f>
        <v>206.93517529418807</v>
      </c>
      <c r="BP40" s="50">
        <v>-751.1977295635605</v>
      </c>
      <c r="BR40" s="50"/>
      <c r="BS40" s="50"/>
      <c r="BU40" s="50">
        <v>-4.478840325082995</v>
      </c>
      <c r="BV40" s="50">
        <v>0.7568891843180747</v>
      </c>
    </row>
    <row r="41" spans="1:74" ht="12.75">
      <c r="A41" s="18">
        <v>34</v>
      </c>
      <c r="B41" s="45">
        <v>1120</v>
      </c>
      <c r="D41" s="50">
        <v>76.71161</v>
      </c>
      <c r="E41" s="50">
        <v>75.4142803264033</v>
      </c>
      <c r="F41" s="50"/>
      <c r="G41" s="50">
        <v>0</v>
      </c>
      <c r="H41" s="50">
        <v>5.36477293877995E-14</v>
      </c>
      <c r="I41" s="50"/>
      <c r="J41" s="50">
        <v>3.017081</v>
      </c>
      <c r="K41" s="50">
        <v>2.83204392</v>
      </c>
      <c r="L41" s="50"/>
      <c r="M41" s="50">
        <v>10.223076097579796</v>
      </c>
      <c r="N41" s="50">
        <v>9.788665390326113</v>
      </c>
      <c r="P41" s="50">
        <v>11.449845229289371</v>
      </c>
      <c r="Q41" s="50">
        <v>10.963305237165246</v>
      </c>
      <c r="S41" s="50">
        <v>522.6617694666667</v>
      </c>
      <c r="T41" s="50">
        <v>513.8226299572278</v>
      </c>
      <c r="U41" s="50"/>
      <c r="V41" s="50">
        <v>0</v>
      </c>
      <c r="W41" s="50">
        <v>3.655198628955406E-13</v>
      </c>
      <c r="X41" s="50"/>
      <c r="Y41" s="50">
        <v>20.556378546666664</v>
      </c>
      <c r="Z41" s="50">
        <v>19.2956592416</v>
      </c>
      <c r="AA41" s="50"/>
      <c r="AB41" s="50">
        <v>539.0561212977783</v>
      </c>
      <c r="AC41" s="50">
        <v>524.5300307674681</v>
      </c>
      <c r="AD41" s="50"/>
      <c r="AE41" s="50">
        <v>0</v>
      </c>
      <c r="AF41" s="50">
        <v>3.2968210227577073E-13</v>
      </c>
      <c r="AG41" s="50"/>
      <c r="AH41" s="50">
        <v>21.05508453982869</v>
      </c>
      <c r="AI41" s="50">
        <v>18.99824673575707</v>
      </c>
      <c r="AK41" s="50">
        <v>560.111205837607</v>
      </c>
      <c r="AL41" s="50">
        <v>543.5282775032256</v>
      </c>
      <c r="AN41" s="50">
        <v>481.3001083015878</v>
      </c>
      <c r="AO41" s="50">
        <v>468.33038461381085</v>
      </c>
      <c r="AP41" s="50"/>
      <c r="AQ41" s="50">
        <v>0</v>
      </c>
      <c r="AR41" s="50">
        <v>2.9435901988908103E-13</v>
      </c>
      <c r="AS41" s="50"/>
      <c r="AT41" s="50">
        <v>18.799182624847045</v>
      </c>
      <c r="AU41" s="50">
        <v>16.9627202997831</v>
      </c>
      <c r="AW41" s="50">
        <v>500.09929092643483</v>
      </c>
      <c r="AX41" s="50">
        <v>485.2931049135942</v>
      </c>
      <c r="AZ41" s="50">
        <v>-329.71843294905966</v>
      </c>
      <c r="BA41" s="50">
        <v>-282.4176519993731</v>
      </c>
      <c r="BC41" s="50">
        <v>-294.39145799023186</v>
      </c>
      <c r="BD41" s="50">
        <v>-252.15861785658308</v>
      </c>
      <c r="BF41" s="50">
        <v>-12.602992904043964</v>
      </c>
      <c r="BG41" s="50">
        <v>-2.642497765724398</v>
      </c>
      <c r="BI41" s="50">
        <v>-11.25267223575354</v>
      </c>
      <c r="BJ41" s="50">
        <v>-2.3593730051110686</v>
      </c>
      <c r="BL41" s="50"/>
      <c r="BM41" s="50"/>
      <c r="BO41" s="50">
        <f>('Data for Fig10-11'!AO41+'Data for Fig10-11'!AR41+'Data for Fig10-11'!AU41)+('Data for Fig2-5'!BV42+'Data for Fig2-5'!CC42+'Data for Fig2-5'!CJ42)</f>
        <v>211.87435529202185</v>
      </c>
      <c r="BP41" s="50">
        <v>-736.9872471784571</v>
      </c>
      <c r="BR41" s="50"/>
      <c r="BS41" s="50"/>
      <c r="BU41" s="50">
        <v>-6.395974893860103</v>
      </c>
      <c r="BV41" s="50">
        <v>0.4376514407140579</v>
      </c>
    </row>
    <row r="42" spans="1:74" ht="12.75">
      <c r="A42" s="18">
        <v>35</v>
      </c>
      <c r="B42" s="45">
        <v>1108</v>
      </c>
      <c r="D42" s="50">
        <v>82.60509</v>
      </c>
      <c r="E42" s="50">
        <v>77.0578610670703</v>
      </c>
      <c r="F42" s="50"/>
      <c r="G42" s="50">
        <v>0</v>
      </c>
      <c r="H42" s="50">
        <v>4.66278220796283E-14</v>
      </c>
      <c r="I42" s="50"/>
      <c r="J42" s="50">
        <v>1.709456</v>
      </c>
      <c r="K42" s="50">
        <v>2.509640543</v>
      </c>
      <c r="L42" s="50"/>
      <c r="M42" s="50">
        <v>10.223076097579796</v>
      </c>
      <c r="N42" s="50">
        <v>9.788665390326113</v>
      </c>
      <c r="P42" s="50">
        <v>11.327168316118414</v>
      </c>
      <c r="Q42" s="50">
        <v>10.845841252481332</v>
      </c>
      <c r="S42" s="50">
        <v>556.78584163</v>
      </c>
      <c r="T42" s="50">
        <v>519.395669545743</v>
      </c>
      <c r="U42" s="50"/>
      <c r="V42" s="50">
        <v>0</v>
      </c>
      <c r="W42" s="50">
        <v>3.1428706342405464E-13</v>
      </c>
      <c r="X42" s="50"/>
      <c r="Y42" s="50">
        <v>11.522303258666668</v>
      </c>
      <c r="Z42" s="50">
        <v>16.915813806667668</v>
      </c>
      <c r="AA42" s="50"/>
      <c r="AB42" s="50">
        <v>574.2505645455068</v>
      </c>
      <c r="AC42" s="50">
        <v>530.2192053121462</v>
      </c>
      <c r="AD42" s="50"/>
      <c r="AE42" s="50">
        <v>0</v>
      </c>
      <c r="AF42" s="50">
        <v>2.834724738812134E-13</v>
      </c>
      <c r="AG42" s="50"/>
      <c r="AH42" s="50">
        <v>11.8018389598157</v>
      </c>
      <c r="AI42" s="50">
        <v>16.655082908095046</v>
      </c>
      <c r="AK42" s="50">
        <v>586.0524035053224</v>
      </c>
      <c r="AL42" s="50">
        <v>546.8742882202415</v>
      </c>
      <c r="AN42" s="50">
        <v>518.276682802804</v>
      </c>
      <c r="AO42" s="50">
        <v>478.53718890987926</v>
      </c>
      <c r="AP42" s="50"/>
      <c r="AQ42" s="50">
        <v>0</v>
      </c>
      <c r="AR42" s="50">
        <v>2.558415829252829E-13</v>
      </c>
      <c r="AS42" s="50"/>
      <c r="AT42" s="50">
        <v>10.651479205609839</v>
      </c>
      <c r="AU42" s="50">
        <v>15.031663274454013</v>
      </c>
      <c r="AW42" s="50">
        <v>528.9281620084138</v>
      </c>
      <c r="AX42" s="50">
        <v>493.56885218433354</v>
      </c>
      <c r="AZ42" s="50">
        <v>-177.2062810573443</v>
      </c>
      <c r="BA42" s="50">
        <v>-265.26926385065156</v>
      </c>
      <c r="BC42" s="50">
        <v>-159.933466658253</v>
      </c>
      <c r="BD42" s="50">
        <v>-239.41269300600322</v>
      </c>
      <c r="BF42" s="50">
        <v>1.4426716927850816</v>
      </c>
      <c r="BG42" s="50">
        <v>-3.7054720975232964</v>
      </c>
      <c r="BI42" s="50">
        <v>1.3020502642464624</v>
      </c>
      <c r="BJ42" s="50">
        <v>-3.3442888966816753</v>
      </c>
      <c r="BL42" s="50"/>
      <c r="BM42" s="50"/>
      <c r="BO42" s="50">
        <f>('Data for Fig10-11'!AO42+'Data for Fig10-11'!AR42+'Data for Fig10-11'!AU42)+('Data for Fig2-5'!BV43+'Data for Fig2-5'!CC43+'Data for Fig2-5'!CJ43)</f>
        <v>218.73829280596834</v>
      </c>
      <c r="BP42" s="50">
        <v>-717.3756046318736</v>
      </c>
      <c r="BR42" s="50"/>
      <c r="BS42" s="50"/>
      <c r="BU42" s="50">
        <v>-7.9934010249942276</v>
      </c>
      <c r="BV42" s="50">
        <v>0.23054566903201135</v>
      </c>
    </row>
    <row r="43" spans="1:74" ht="12.75">
      <c r="A43" s="18">
        <v>36</v>
      </c>
      <c r="B43" s="45">
        <v>1094</v>
      </c>
      <c r="D43" s="50">
        <v>81.3263</v>
      </c>
      <c r="E43" s="50">
        <v>78.6270895321407</v>
      </c>
      <c r="F43" s="50"/>
      <c r="G43" s="50">
        <v>0</v>
      </c>
      <c r="H43" s="50">
        <v>2.86618663399201E-14</v>
      </c>
      <c r="I43" s="50"/>
      <c r="J43" s="50">
        <v>1.694383</v>
      </c>
      <c r="K43" s="50">
        <v>2.227728176</v>
      </c>
      <c r="L43" s="50"/>
      <c r="M43" s="50">
        <v>10.223076097579796</v>
      </c>
      <c r="N43" s="50">
        <v>9.788665390326113</v>
      </c>
      <c r="P43" s="50">
        <v>11.184045250752296</v>
      </c>
      <c r="Q43" s="50">
        <v>10.708799937016767</v>
      </c>
      <c r="S43" s="50">
        <v>541.2400808833333</v>
      </c>
      <c r="T43" s="50">
        <v>523.2763853513185</v>
      </c>
      <c r="U43" s="50"/>
      <c r="V43" s="50">
        <v>0</v>
      </c>
      <c r="W43" s="50">
        <v>1.907494974698916E-13</v>
      </c>
      <c r="X43" s="50"/>
      <c r="Y43" s="50">
        <v>11.276401262166667</v>
      </c>
      <c r="Z43" s="50">
        <v>14.825902299309332</v>
      </c>
      <c r="AA43" s="50"/>
      <c r="AB43" s="50">
        <v>558.2171793234108</v>
      </c>
      <c r="AC43" s="50">
        <v>534.1807902292367</v>
      </c>
      <c r="AD43" s="50"/>
      <c r="AE43" s="50">
        <v>0</v>
      </c>
      <c r="AF43" s="50">
        <v>1.7204727216669108E-13</v>
      </c>
      <c r="AG43" s="50"/>
      <c r="AH43" s="50">
        <v>11.54997128219601</v>
      </c>
      <c r="AI43" s="50">
        <v>14.59738412851195</v>
      </c>
      <c r="AK43" s="50">
        <v>569.7671506056068</v>
      </c>
      <c r="AL43" s="50">
        <v>548.7781743577489</v>
      </c>
      <c r="AN43" s="50">
        <v>510.25336318410496</v>
      </c>
      <c r="AO43" s="50">
        <v>488.2822579791926</v>
      </c>
      <c r="AP43" s="50"/>
      <c r="AQ43" s="50">
        <v>0</v>
      </c>
      <c r="AR43" s="50">
        <v>1.5726441697138125E-13</v>
      </c>
      <c r="AS43" s="50"/>
      <c r="AT43" s="50">
        <v>10.557560587016463</v>
      </c>
      <c r="AU43" s="50">
        <v>13.343129916372897</v>
      </c>
      <c r="AW43" s="50">
        <v>520.8109237711215</v>
      </c>
      <c r="AX43" s="50">
        <v>501.62538789556567</v>
      </c>
      <c r="AZ43" s="50">
        <v>-256.5131928528933</v>
      </c>
      <c r="BA43" s="50">
        <v>-253.11887357397586</v>
      </c>
      <c r="BC43" s="50">
        <v>-234.4727539788786</v>
      </c>
      <c r="BD43" s="50">
        <v>-231.37008553379877</v>
      </c>
      <c r="BF43" s="50">
        <v>-14.553414247581037</v>
      </c>
      <c r="BG43" s="50">
        <v>-4.429649377869257</v>
      </c>
      <c r="BI43" s="50">
        <v>-13.30293806908687</v>
      </c>
      <c r="BJ43" s="50">
        <v>-4.049039650703159</v>
      </c>
      <c r="BL43" s="50"/>
      <c r="BM43" s="50"/>
      <c r="BO43" s="50">
        <f>('Data for Fig10-11'!AO43+'Data for Fig10-11'!AR43+'Data for Fig10-11'!AU43)+('Data for Fig2-5'!BV44+'Data for Fig2-5'!CC44+'Data for Fig2-5'!CJ44)</f>
        <v>226.38037044400642</v>
      </c>
      <c r="BP43" s="50">
        <v>-702.8715228975077</v>
      </c>
      <c r="BR43" s="50"/>
      <c r="BS43" s="50"/>
      <c r="BU43" s="50">
        <v>-9.256782907481732</v>
      </c>
      <c r="BV43" s="50">
        <v>0.010175995514485336</v>
      </c>
    </row>
    <row r="44" spans="1:74" ht="12.75">
      <c r="A44" s="18">
        <v>37</v>
      </c>
      <c r="B44" s="45">
        <v>1079</v>
      </c>
      <c r="D44" s="50">
        <v>79.37621</v>
      </c>
      <c r="E44" s="50">
        <v>80.1490494200501</v>
      </c>
      <c r="F44" s="50"/>
      <c r="G44" s="50">
        <v>0</v>
      </c>
      <c r="H44" s="50">
        <v>2.86618663399201E-14</v>
      </c>
      <c r="I44" s="50"/>
      <c r="J44" s="50">
        <v>1.807416</v>
      </c>
      <c r="K44" s="50">
        <v>1.98795708</v>
      </c>
      <c r="L44" s="50"/>
      <c r="M44" s="50">
        <v>10.223076097579796</v>
      </c>
      <c r="N44" s="50">
        <v>9.788665390326113</v>
      </c>
      <c r="P44" s="50">
        <v>11.0306991092886</v>
      </c>
      <c r="Q44" s="50">
        <v>10.561969956161876</v>
      </c>
      <c r="S44" s="50">
        <v>521.0188277558334</v>
      </c>
      <c r="T44" s="50">
        <v>526.0916813057572</v>
      </c>
      <c r="U44" s="50"/>
      <c r="V44" s="50">
        <v>0</v>
      </c>
      <c r="W44" s="50">
        <v>1.8813410216637388E-13</v>
      </c>
      <c r="X44" s="50"/>
      <c r="Y44" s="50">
        <v>11.863728005999999</v>
      </c>
      <c r="Z44" s="50">
        <v>13.04878461003</v>
      </c>
      <c r="AA44" s="50"/>
      <c r="AB44" s="50">
        <v>537.3616453710928</v>
      </c>
      <c r="AC44" s="50">
        <v>537.0547533198156</v>
      </c>
      <c r="AD44" s="50"/>
      <c r="AE44" s="50">
        <v>0</v>
      </c>
      <c r="AF44" s="50">
        <v>1.6968830591212034E-13</v>
      </c>
      <c r="AG44" s="50"/>
      <c r="AH44" s="50">
        <v>12.151546808538823</v>
      </c>
      <c r="AI44" s="50">
        <v>12.847657937938548</v>
      </c>
      <c r="AK44" s="50">
        <v>549.5131921796316</v>
      </c>
      <c r="AL44" s="50">
        <v>549.9024112577542</v>
      </c>
      <c r="AN44" s="50">
        <v>498.01820701676814</v>
      </c>
      <c r="AO44" s="50">
        <v>497.7337843557142</v>
      </c>
      <c r="AP44" s="50"/>
      <c r="AQ44" s="50">
        <v>0</v>
      </c>
      <c r="AR44" s="50">
        <v>1.5726441697138122E-13</v>
      </c>
      <c r="AS44" s="50"/>
      <c r="AT44" s="50">
        <v>11.261859878163877</v>
      </c>
      <c r="AU44" s="50">
        <v>11.907004576402732</v>
      </c>
      <c r="AW44" s="50">
        <v>509.280066894932</v>
      </c>
      <c r="AX44" s="50">
        <v>509.6407889321171</v>
      </c>
      <c r="AZ44" s="50">
        <v>-216.2698937334518</v>
      </c>
      <c r="BA44" s="50">
        <v>-241.3893192065409</v>
      </c>
      <c r="BC44" s="50">
        <v>-200.4354900217346</v>
      </c>
      <c r="BD44" s="50">
        <v>-223.7157731293242</v>
      </c>
      <c r="BF44" s="50">
        <v>-13.369151398211402</v>
      </c>
      <c r="BG44" s="50">
        <v>-4.542914349963004</v>
      </c>
      <c r="BI44" s="50">
        <v>-12.390316402420204</v>
      </c>
      <c r="BJ44" s="50">
        <v>-4.210300602375353</v>
      </c>
      <c r="BL44" s="50"/>
      <c r="BM44" s="50"/>
      <c r="BO44" s="50">
        <f>('Data for Fig10-11'!AO44+'Data for Fig10-11'!AR44+'Data for Fig10-11'!AU44)+('Data for Fig2-5'!BV45+'Data for Fig2-5'!CC45+'Data for Fig2-5'!CJ45)</f>
        <v>235.21435704244823</v>
      </c>
      <c r="BP44" s="50">
        <v>-689.8893348193562</v>
      </c>
      <c r="BR44" s="50"/>
      <c r="BS44" s="50"/>
      <c r="BU44" s="50">
        <v>-10.09168127847482</v>
      </c>
      <c r="BV44" s="50">
        <v>-0.18673791851782973</v>
      </c>
    </row>
    <row r="45" spans="1:74" ht="12.75">
      <c r="A45" s="18">
        <v>38</v>
      </c>
      <c r="B45" s="45">
        <v>1062</v>
      </c>
      <c r="D45" s="50">
        <v>81.23989</v>
      </c>
      <c r="E45" s="50">
        <v>81.716087073326</v>
      </c>
      <c r="F45" s="50"/>
      <c r="G45" s="50">
        <v>0</v>
      </c>
      <c r="H45" s="50">
        <v>4.98327979389281E-14</v>
      </c>
      <c r="I45" s="50"/>
      <c r="J45" s="50">
        <v>1.928606</v>
      </c>
      <c r="K45" s="50">
        <v>1.787892207</v>
      </c>
      <c r="L45" s="50"/>
      <c r="M45" s="50">
        <v>10.223076097579796</v>
      </c>
      <c r="N45" s="50">
        <v>9.788665390326113</v>
      </c>
      <c r="P45" s="50">
        <v>10.856906815629744</v>
      </c>
      <c r="Q45" s="50">
        <v>10.395562644526331</v>
      </c>
      <c r="S45" s="50">
        <v>524.850309345</v>
      </c>
      <c r="T45" s="50">
        <v>527.9267805372226</v>
      </c>
      <c r="U45" s="50"/>
      <c r="V45" s="50">
        <v>0</v>
      </c>
      <c r="W45" s="50">
        <v>3.2194479108444504E-13</v>
      </c>
      <c r="X45" s="50"/>
      <c r="Y45" s="50">
        <v>12.459759063</v>
      </c>
      <c r="Z45" s="50">
        <v>11.5506776033235</v>
      </c>
      <c r="AA45" s="50"/>
      <c r="AB45" s="50">
        <v>541.3133091906745</v>
      </c>
      <c r="AC45" s="50">
        <v>538.928093652105</v>
      </c>
      <c r="AD45" s="50"/>
      <c r="AE45" s="50">
        <v>0</v>
      </c>
      <c r="AF45" s="50">
        <v>2.9037939197243165E-13</v>
      </c>
      <c r="AG45" s="50"/>
      <c r="AH45" s="50">
        <v>12.762037818178916</v>
      </c>
      <c r="AI45" s="50">
        <v>11.372641915235583</v>
      </c>
      <c r="AK45" s="50">
        <v>554.0753470088534</v>
      </c>
      <c r="AL45" s="50">
        <v>550.3007355673409</v>
      </c>
      <c r="AN45" s="50">
        <v>509.71121392718885</v>
      </c>
      <c r="AO45" s="50">
        <v>507.46524825998586</v>
      </c>
      <c r="AP45" s="50"/>
      <c r="AQ45" s="50">
        <v>0</v>
      </c>
      <c r="AR45" s="50">
        <v>2.734269227612351E-13</v>
      </c>
      <c r="AS45" s="50"/>
      <c r="AT45" s="50">
        <v>12.016984762880336</v>
      </c>
      <c r="AU45" s="50">
        <v>10.708702368395087</v>
      </c>
      <c r="AW45" s="50">
        <v>521.7281986900692</v>
      </c>
      <c r="AX45" s="50">
        <v>518.1739506283812</v>
      </c>
      <c r="AZ45" s="50">
        <v>-250.64860310614642</v>
      </c>
      <c r="BA45" s="50">
        <v>-227.7579686946201</v>
      </c>
      <c r="BC45" s="50">
        <v>-236.0156338099307</v>
      </c>
      <c r="BD45" s="50">
        <v>-214.46136411922794</v>
      </c>
      <c r="BF45" s="50">
        <v>-7.349686654370258</v>
      </c>
      <c r="BG45" s="50">
        <v>-4.383625856258325</v>
      </c>
      <c r="BI45" s="50">
        <v>-6.920608902420206</v>
      </c>
      <c r="BJ45" s="50">
        <v>-4.127707962578459</v>
      </c>
      <c r="BL45" s="50"/>
      <c r="BM45" s="50"/>
      <c r="BO45" s="50">
        <f>('Data for Fig10-11'!AO45+'Data for Fig10-11'!AR45+'Data for Fig10-11'!AU45)+('Data for Fig2-5'!BV46+'Data for Fig2-5'!CC46+'Data for Fig2-5'!CJ46)</f>
        <v>245.37144990475423</v>
      </c>
      <c r="BP45" s="50">
        <v>-675.518853825252</v>
      </c>
      <c r="BR45" s="50"/>
      <c r="BS45" s="50"/>
      <c r="BU45" s="50">
        <v>-9.986269365338917</v>
      </c>
      <c r="BV45" s="50">
        <v>-0.4249283892234388</v>
      </c>
    </row>
    <row r="46" spans="1:74" ht="12.75">
      <c r="A46" s="18">
        <v>39</v>
      </c>
      <c r="B46" s="45">
        <v>1043</v>
      </c>
      <c r="D46" s="50">
        <v>85.3281</v>
      </c>
      <c r="E46" s="50">
        <v>83.154608242836</v>
      </c>
      <c r="F46" s="50"/>
      <c r="G46" s="50">
        <v>0</v>
      </c>
      <c r="H46" s="50">
        <v>7.46798762337537E-15</v>
      </c>
      <c r="I46" s="50"/>
      <c r="J46" s="50">
        <v>1.733971</v>
      </c>
      <c r="K46" s="50">
        <v>1.618582899</v>
      </c>
      <c r="L46" s="50"/>
      <c r="M46" s="50">
        <v>10.223076097579796</v>
      </c>
      <c r="N46" s="50">
        <v>9.788665390326113</v>
      </c>
      <c r="P46" s="50">
        <v>10.662668369775727</v>
      </c>
      <c r="Q46" s="50">
        <v>10.209578002110137</v>
      </c>
      <c r="S46" s="50">
        <v>541.399683825</v>
      </c>
      <c r="T46" s="50">
        <v>527.6090597501076</v>
      </c>
      <c r="U46" s="50"/>
      <c r="V46" s="50">
        <v>0</v>
      </c>
      <c r="W46" s="50">
        <v>4.738375913801478E-14</v>
      </c>
      <c r="X46" s="50"/>
      <c r="Y46" s="50">
        <v>11.001901497416666</v>
      </c>
      <c r="Z46" s="50">
        <v>10.26977361224675</v>
      </c>
      <c r="AA46" s="50"/>
      <c r="AB46" s="50">
        <v>558.3817885366891</v>
      </c>
      <c r="AC46" s="50">
        <v>538.6037519736259</v>
      </c>
      <c r="AD46" s="50"/>
      <c r="AE46" s="50">
        <v>0</v>
      </c>
      <c r="AF46" s="50">
        <v>4.2737971071120306E-14</v>
      </c>
      <c r="AG46" s="50"/>
      <c r="AH46" s="50">
        <v>11.26881204299181</v>
      </c>
      <c r="AI46" s="50">
        <v>10.11148106228956</v>
      </c>
      <c r="AK46" s="50">
        <v>569.6506005796809</v>
      </c>
      <c r="AL46" s="50">
        <v>548.7152330359155</v>
      </c>
      <c r="AN46" s="50">
        <v>535.3612545893473</v>
      </c>
      <c r="AO46" s="50">
        <v>516.398611671741</v>
      </c>
      <c r="AP46" s="50"/>
      <c r="AQ46" s="50">
        <v>0</v>
      </c>
      <c r="AR46" s="50">
        <v>4.0976002944506525E-14</v>
      </c>
      <c r="AS46" s="50"/>
      <c r="AT46" s="50">
        <v>10.80423014668438</v>
      </c>
      <c r="AU46" s="50">
        <v>9.69461271552211</v>
      </c>
      <c r="AW46" s="50">
        <v>546.1654847360317</v>
      </c>
      <c r="AX46" s="50">
        <v>526.0932243872631</v>
      </c>
      <c r="AZ46" s="50">
        <v>-232.36585642256898</v>
      </c>
      <c r="BA46" s="50">
        <v>-214.03819885185487</v>
      </c>
      <c r="BC46" s="50">
        <v>-222.78605601396828</v>
      </c>
      <c r="BD46" s="50">
        <v>-205.2139969816442</v>
      </c>
      <c r="BF46" s="50">
        <v>-2.40024606355761</v>
      </c>
      <c r="BG46" s="50">
        <v>-3.7878965557202413</v>
      </c>
      <c r="BI46" s="50">
        <v>-2.3012905690868735</v>
      </c>
      <c r="BJ46" s="50">
        <v>-3.6317320764335967</v>
      </c>
      <c r="BL46" s="50"/>
      <c r="BM46" s="50"/>
      <c r="BO46" s="50">
        <f>('Data for Fig10-11'!AO46+'Data for Fig10-11'!AR46+'Data for Fig10-11'!AU46)+('Data for Fig2-5'!BV47+'Data for Fig2-5'!CC47+'Data for Fig2-5'!CJ47)</f>
        <v>254.38093176567543</v>
      </c>
      <c r="BP46" s="50">
        <v>-656.4386012283943</v>
      </c>
      <c r="BR46" s="50"/>
      <c r="BS46" s="50"/>
      <c r="BU46" s="50">
        <v>-9.189906987735338</v>
      </c>
      <c r="BV46" s="50">
        <v>-0.6775601549465762</v>
      </c>
    </row>
    <row r="47" spans="1:74" ht="12.75">
      <c r="A47" s="18">
        <v>40</v>
      </c>
      <c r="B47" s="45">
        <v>1025</v>
      </c>
      <c r="D47" s="50">
        <v>83.40412</v>
      </c>
      <c r="E47" s="50">
        <v>84.4209813718703</v>
      </c>
      <c r="F47" s="50"/>
      <c r="G47" s="50">
        <v>0</v>
      </c>
      <c r="H47" s="50">
        <v>1.03294719742029E-14</v>
      </c>
      <c r="I47" s="50"/>
      <c r="J47" s="50">
        <v>1.24221</v>
      </c>
      <c r="K47" s="50">
        <v>1.454610097</v>
      </c>
      <c r="L47" s="50"/>
      <c r="M47" s="50">
        <v>10.223076097579796</v>
      </c>
      <c r="N47" s="50">
        <v>9.788665390326113</v>
      </c>
      <c r="P47" s="50">
        <v>10.47865300001929</v>
      </c>
      <c r="Q47" s="50">
        <v>10.033382025084265</v>
      </c>
      <c r="S47" s="50">
        <v>520.0594399166667</v>
      </c>
      <c r="T47" s="50">
        <v>526.3999942625162</v>
      </c>
      <c r="U47" s="50"/>
      <c r="V47" s="50">
        <v>0</v>
      </c>
      <c r="W47" s="50">
        <v>6.4408561705811E-14</v>
      </c>
      <c r="X47" s="50"/>
      <c r="Y47" s="50">
        <v>7.745696937500001</v>
      </c>
      <c r="Z47" s="50">
        <v>9.070100042335417</v>
      </c>
      <c r="AA47" s="50"/>
      <c r="AB47" s="50">
        <v>536.3721643766647</v>
      </c>
      <c r="AC47" s="50">
        <v>537.3694911208896</v>
      </c>
      <c r="AD47" s="50"/>
      <c r="AE47" s="50">
        <v>0</v>
      </c>
      <c r="AF47" s="50">
        <v>5.809355983972584E-14</v>
      </c>
      <c r="AG47" s="50"/>
      <c r="AH47" s="50">
        <v>7.933610653681997</v>
      </c>
      <c r="AI47" s="50">
        <v>8.930298590202531</v>
      </c>
      <c r="AK47" s="50">
        <v>544.3057750303467</v>
      </c>
      <c r="AL47" s="50">
        <v>546.2997897110922</v>
      </c>
      <c r="AN47" s="50">
        <v>523.2899164650387</v>
      </c>
      <c r="AO47" s="50">
        <v>524.2629181667216</v>
      </c>
      <c r="AP47" s="50"/>
      <c r="AQ47" s="50">
        <v>0</v>
      </c>
      <c r="AR47" s="50">
        <v>5.6676643746073995E-14</v>
      </c>
      <c r="AS47" s="50"/>
      <c r="AT47" s="50">
        <v>7.740107954811704</v>
      </c>
      <c r="AU47" s="50">
        <v>8.712486429465883</v>
      </c>
      <c r="AW47" s="50">
        <v>531.0300244198504</v>
      </c>
      <c r="AX47" s="50">
        <v>532.9754045961876</v>
      </c>
      <c r="AZ47" s="50">
        <v>-229.0606080113198</v>
      </c>
      <c r="BA47" s="50">
        <v>-199.4385563726904</v>
      </c>
      <c r="BC47" s="50">
        <v>-223.4737639134828</v>
      </c>
      <c r="BD47" s="50">
        <v>-194.57420133921016</v>
      </c>
      <c r="BF47" s="50">
        <v>-1.6277825833140422</v>
      </c>
      <c r="BG47" s="50">
        <v>-3.73360408477415</v>
      </c>
      <c r="BI47" s="50">
        <v>-1.5880805690868716</v>
      </c>
      <c r="BJ47" s="50">
        <v>-3.6425405705113665</v>
      </c>
      <c r="BL47" s="50"/>
      <c r="BM47" s="50"/>
      <c r="BO47" s="50">
        <f>('Data for Fig10-11'!AO47+'Data for Fig10-11'!AR47+'Data for Fig10-11'!AU47)+('Data for Fig2-5'!BV48+'Data for Fig2-5'!CC48+'Data for Fig2-5'!CJ48)</f>
        <v>263.791298868842</v>
      </c>
      <c r="BP47" s="50">
        <v>-635.6555052993295</v>
      </c>
      <c r="BR47" s="50"/>
      <c r="BS47" s="50"/>
      <c r="BU47" s="50">
        <v>-8.92786210181334</v>
      </c>
      <c r="BV47" s="50">
        <v>-1.0471273386571749</v>
      </c>
    </row>
    <row r="48" spans="1:74" ht="12.75">
      <c r="A48" s="18">
        <v>41</v>
      </c>
      <c r="B48" s="45">
        <v>1003</v>
      </c>
      <c r="D48" s="50">
        <v>88.5661</v>
      </c>
      <c r="E48" s="50">
        <v>85.7301849185763</v>
      </c>
      <c r="F48" s="50"/>
      <c r="G48" s="50">
        <v>0</v>
      </c>
      <c r="H48" s="50">
        <v>0</v>
      </c>
      <c r="I48" s="50"/>
      <c r="J48" s="50">
        <v>1.052007</v>
      </c>
      <c r="K48" s="50">
        <v>1.36896703</v>
      </c>
      <c r="L48" s="50"/>
      <c r="M48" s="50">
        <v>10.223076097579796</v>
      </c>
      <c r="N48" s="50">
        <v>9.788665390326113</v>
      </c>
      <c r="P48" s="50">
        <v>10.253745325872535</v>
      </c>
      <c r="Q48" s="50">
        <v>9.81803138649709</v>
      </c>
      <c r="S48" s="50">
        <v>540.3934396583334</v>
      </c>
      <c r="T48" s="50">
        <v>523.0898674627698</v>
      </c>
      <c r="U48" s="50"/>
      <c r="V48" s="50">
        <v>0</v>
      </c>
      <c r="W48" s="50">
        <v>0</v>
      </c>
      <c r="X48" s="50"/>
      <c r="Y48" s="50">
        <v>6.418908377749999</v>
      </c>
      <c r="Z48" s="50">
        <v>8.352866414130833</v>
      </c>
      <c r="AA48" s="50"/>
      <c r="AB48" s="50">
        <v>557.3439814705337</v>
      </c>
      <c r="AC48" s="50">
        <v>533.9903855484866</v>
      </c>
      <c r="AD48" s="50"/>
      <c r="AE48" s="50">
        <v>0</v>
      </c>
      <c r="AF48" s="50">
        <v>0</v>
      </c>
      <c r="AG48" s="50"/>
      <c r="AH48" s="50">
        <v>6.5746336710099325</v>
      </c>
      <c r="AI48" s="50">
        <v>8.224120000230549</v>
      </c>
      <c r="AK48" s="50">
        <v>563.9186151415436</v>
      </c>
      <c r="AL48" s="50">
        <v>542.2145055487172</v>
      </c>
      <c r="AN48" s="50">
        <v>555.6769506186777</v>
      </c>
      <c r="AO48" s="50">
        <v>532.3932059306945</v>
      </c>
      <c r="AP48" s="50"/>
      <c r="AQ48" s="50">
        <v>0</v>
      </c>
      <c r="AR48" s="50">
        <v>0</v>
      </c>
      <c r="AS48" s="50"/>
      <c r="AT48" s="50">
        <v>6.554968764715785</v>
      </c>
      <c r="AU48" s="50">
        <v>8.19952143592278</v>
      </c>
      <c r="AW48" s="50">
        <v>562.2319193833935</v>
      </c>
      <c r="AX48" s="50">
        <v>540.5927273666173</v>
      </c>
      <c r="AZ48" s="50">
        <v>-136.81249981978988</v>
      </c>
      <c r="BA48" s="50">
        <v>-182.54303014441177</v>
      </c>
      <c r="BC48" s="50">
        <v>-136.4032899499399</v>
      </c>
      <c r="BD48" s="50">
        <v>-181.99703902732983</v>
      </c>
      <c r="BF48" s="50">
        <v>-2.712607384127466</v>
      </c>
      <c r="BG48" s="50">
        <v>-3.5809190964685556</v>
      </c>
      <c r="BI48" s="50">
        <v>-2.7044939024202055</v>
      </c>
      <c r="BJ48" s="50">
        <v>-3.5702084710553876</v>
      </c>
      <c r="BL48" s="50"/>
      <c r="BM48" s="50"/>
      <c r="BO48" s="50">
        <f>('Data for Fig10-11'!AO48+'Data for Fig10-11'!AR48+'Data for Fig10-11'!AU48)+('Data for Fig2-5'!BV49+'Data for Fig2-5'!CC49+'Data for Fig2-5'!CJ49)</f>
        <v>273.9831244513637</v>
      </c>
      <c r="BP48" s="50">
        <v>-614.689328995091</v>
      </c>
      <c r="BR48" s="50"/>
      <c r="BS48" s="50"/>
      <c r="BU48" s="50">
        <v>-8.375818656663768</v>
      </c>
      <c r="BV48" s="50">
        <v>-1.314074232734498</v>
      </c>
    </row>
    <row r="49" spans="1:74" ht="12.75">
      <c r="A49" s="18">
        <v>42</v>
      </c>
      <c r="B49" s="45">
        <v>980</v>
      </c>
      <c r="D49" s="50">
        <v>87.94177</v>
      </c>
      <c r="E49" s="50">
        <v>87.0362460340752</v>
      </c>
      <c r="F49" s="50"/>
      <c r="G49" s="50">
        <v>0</v>
      </c>
      <c r="H49" s="50">
        <v>0</v>
      </c>
      <c r="I49" s="50"/>
      <c r="J49" s="50">
        <v>1.049523</v>
      </c>
      <c r="K49" s="50">
        <v>1.378631558</v>
      </c>
      <c r="L49" s="50"/>
      <c r="M49" s="50">
        <v>10.223076097579796</v>
      </c>
      <c r="N49" s="50">
        <v>9.788665390326113</v>
      </c>
      <c r="P49" s="50">
        <v>10.0186145756282</v>
      </c>
      <c r="Q49" s="50">
        <v>9.59289208251959</v>
      </c>
      <c r="S49" s="50">
        <v>524.2795188166667</v>
      </c>
      <c r="T49" s="50">
        <v>518.8810867731451</v>
      </c>
      <c r="U49" s="50"/>
      <c r="V49" s="50">
        <v>0</v>
      </c>
      <c r="W49" s="50">
        <v>0</v>
      </c>
      <c r="X49" s="50"/>
      <c r="Y49" s="50">
        <v>6.2569062849999995</v>
      </c>
      <c r="Z49" s="50">
        <v>8.218941804943332</v>
      </c>
      <c r="AA49" s="50"/>
      <c r="AB49" s="50">
        <v>540.7246146538791</v>
      </c>
      <c r="AC49" s="50">
        <v>529.6938992983459</v>
      </c>
      <c r="AD49" s="50"/>
      <c r="AE49" s="50">
        <v>0</v>
      </c>
      <c r="AF49" s="50">
        <v>0</v>
      </c>
      <c r="AG49" s="50"/>
      <c r="AH49" s="50">
        <v>6.408701342475657</v>
      </c>
      <c r="AI49" s="50">
        <v>8.092259630109139</v>
      </c>
      <c r="AK49" s="50">
        <v>547.1333159963548</v>
      </c>
      <c r="AL49" s="50">
        <v>537.7861589284549</v>
      </c>
      <c r="AN49" s="50">
        <v>551.7598108713053</v>
      </c>
      <c r="AO49" s="50">
        <v>540.5039788758631</v>
      </c>
      <c r="AP49" s="50"/>
      <c r="AQ49" s="50">
        <v>0</v>
      </c>
      <c r="AR49" s="50">
        <v>0</v>
      </c>
      <c r="AS49" s="50"/>
      <c r="AT49" s="50">
        <v>6.539491165791486</v>
      </c>
      <c r="AU49" s="50">
        <v>8.257407785825652</v>
      </c>
      <c r="AW49" s="50">
        <v>558.2993020370967</v>
      </c>
      <c r="AX49" s="50">
        <v>548.7613866616888</v>
      </c>
      <c r="AZ49" s="50">
        <v>-132.84846406864528</v>
      </c>
      <c r="BA49" s="50">
        <v>-164.82479423336838</v>
      </c>
      <c r="BC49" s="50">
        <v>-135.5596572129033</v>
      </c>
      <c r="BD49" s="50">
        <v>-168.18856554425338</v>
      </c>
      <c r="BF49" s="50">
        <v>-2.898886291038467</v>
      </c>
      <c r="BG49" s="50">
        <v>-3.689725777716175</v>
      </c>
      <c r="BI49" s="50">
        <v>-2.958047235753538</v>
      </c>
      <c r="BJ49" s="50">
        <v>-3.7650263037920144</v>
      </c>
      <c r="BL49" s="50"/>
      <c r="BM49" s="50"/>
      <c r="BO49" s="50">
        <f>('Data for Fig10-11'!AO49+'Data for Fig10-11'!AR49+'Data for Fig10-11'!AU49)+('Data for Fig2-5'!BV50+'Data for Fig2-5'!CC50+'Data for Fig2-5'!CJ50)</f>
        <v>283.9978984850934</v>
      </c>
      <c r="BP49" s="50">
        <v>-594.8224902424421</v>
      </c>
      <c r="BR49" s="50"/>
      <c r="BS49" s="50"/>
      <c r="BU49" s="50">
        <v>-7.9347912261883415</v>
      </c>
      <c r="BV49" s="50">
        <v>-1.7445590544884713</v>
      </c>
    </row>
    <row r="50" spans="1:74" ht="12.75">
      <c r="A50" s="18">
        <v>43</v>
      </c>
      <c r="B50" s="45">
        <v>952</v>
      </c>
      <c r="D50" s="50">
        <v>88.19954</v>
      </c>
      <c r="E50" s="50">
        <v>88.3307646408803</v>
      </c>
      <c r="F50" s="50"/>
      <c r="G50" s="50">
        <v>0</v>
      </c>
      <c r="H50" s="50">
        <v>0</v>
      </c>
      <c r="I50" s="50"/>
      <c r="J50" s="50">
        <v>1.602765</v>
      </c>
      <c r="K50" s="50">
        <v>1.41340094</v>
      </c>
      <c r="L50" s="50"/>
      <c r="M50" s="50">
        <v>10.223076097579796</v>
      </c>
      <c r="N50" s="50">
        <v>9.788665390326113</v>
      </c>
      <c r="P50" s="50">
        <v>9.732368444895965</v>
      </c>
      <c r="Q50" s="50">
        <v>9.31880945159046</v>
      </c>
      <c r="S50" s="50">
        <v>510.79293598666663</v>
      </c>
      <c r="T50" s="50">
        <v>511.55290162355146</v>
      </c>
      <c r="U50" s="50"/>
      <c r="V50" s="50">
        <v>0</v>
      </c>
      <c r="W50" s="50">
        <v>0</v>
      </c>
      <c r="X50" s="50"/>
      <c r="Y50" s="50">
        <v>9.28214637</v>
      </c>
      <c r="Z50" s="50">
        <v>8.185475977186666</v>
      </c>
      <c r="AA50" s="50"/>
      <c r="AB50" s="50">
        <v>526.814997661384</v>
      </c>
      <c r="AC50" s="50">
        <v>522.2130042231212</v>
      </c>
      <c r="AD50" s="50"/>
      <c r="AE50" s="50">
        <v>0</v>
      </c>
      <c r="AF50" s="50">
        <v>0</v>
      </c>
      <c r="AG50" s="50"/>
      <c r="AH50" s="50">
        <v>9.507334966017403</v>
      </c>
      <c r="AI50" s="50">
        <v>8.059309625915098</v>
      </c>
      <c r="AK50" s="50">
        <v>536.3223326274015</v>
      </c>
      <c r="AL50" s="50">
        <v>530.2723138490363</v>
      </c>
      <c r="AN50" s="50">
        <v>553.3770983838068</v>
      </c>
      <c r="AO50" s="50">
        <v>548.5430716629423</v>
      </c>
      <c r="AP50" s="50"/>
      <c r="AQ50" s="50">
        <v>0</v>
      </c>
      <c r="AR50" s="50">
        <v>0</v>
      </c>
      <c r="AS50" s="50"/>
      <c r="AT50" s="50">
        <v>9.986696392875423</v>
      </c>
      <c r="AU50" s="50">
        <v>8.465661371759557</v>
      </c>
      <c r="AW50" s="50">
        <v>563.3637947766822</v>
      </c>
      <c r="AX50" s="50">
        <v>557.0087330347019</v>
      </c>
      <c r="AZ50" s="50">
        <v>-183.36338860259855</v>
      </c>
      <c r="BA50" s="50">
        <v>-150.17413480267885</v>
      </c>
      <c r="BC50" s="50">
        <v>-192.60860147331778</v>
      </c>
      <c r="BD50" s="50">
        <v>-157.74593991878032</v>
      </c>
      <c r="BF50" s="50">
        <v>-6.414969241770702</v>
      </c>
      <c r="BG50" s="50">
        <v>-3.810152096660433</v>
      </c>
      <c r="BI50" s="50">
        <v>-6.738413069086874</v>
      </c>
      <c r="BJ50" s="50">
        <v>-4.002260605735749</v>
      </c>
      <c r="BL50" s="50"/>
      <c r="BM50" s="50"/>
      <c r="BO50" s="50">
        <f>('Data for Fig10-11'!AO50+'Data for Fig10-11'!AR50+'Data for Fig10-11'!AU50)+('Data for Fig2-5'!BV51+'Data for Fig2-5'!CC51+'Data for Fig2-5'!CJ51)</f>
        <v>293.725555950917</v>
      </c>
      <c r="BP50" s="50">
        <v>-580.1024458044101</v>
      </c>
      <c r="BR50" s="50"/>
      <c r="BS50" s="50"/>
      <c r="BU50" s="50">
        <v>-7.723960543718274</v>
      </c>
      <c r="BV50" s="50">
        <v>-2.0483175461306473</v>
      </c>
    </row>
    <row r="51" spans="1:74" ht="12.75">
      <c r="A51" s="18">
        <v>44</v>
      </c>
      <c r="B51" s="45">
        <v>915</v>
      </c>
      <c r="D51" s="50">
        <v>87.29206</v>
      </c>
      <c r="E51" s="50">
        <v>89.467887984424</v>
      </c>
      <c r="F51" s="50"/>
      <c r="G51" s="50">
        <v>0</v>
      </c>
      <c r="H51" s="50">
        <v>0</v>
      </c>
      <c r="I51" s="50"/>
      <c r="J51" s="50">
        <v>1.452026</v>
      </c>
      <c r="K51" s="50">
        <v>1.471808388</v>
      </c>
      <c r="L51" s="50"/>
      <c r="M51" s="50">
        <v>10.223076097579796</v>
      </c>
      <c r="N51" s="50">
        <v>9.788665390326113</v>
      </c>
      <c r="P51" s="50">
        <v>9.354114629285514</v>
      </c>
      <c r="Q51" s="50">
        <v>8.956628832148393</v>
      </c>
      <c r="S51" s="50">
        <v>485.88942897500004</v>
      </c>
      <c r="T51" s="50">
        <v>498.0006314933001</v>
      </c>
      <c r="U51" s="50"/>
      <c r="V51" s="50">
        <v>0</v>
      </c>
      <c r="W51" s="50">
        <v>0</v>
      </c>
      <c r="X51" s="50"/>
      <c r="Y51" s="50">
        <v>8.0823397225</v>
      </c>
      <c r="Z51" s="50">
        <v>8.192453439705</v>
      </c>
      <c r="AA51" s="50"/>
      <c r="AB51" s="50">
        <v>501.1303413871754</v>
      </c>
      <c r="AC51" s="50">
        <v>508.3783222649102</v>
      </c>
      <c r="AD51" s="50"/>
      <c r="AE51" s="50">
        <v>0</v>
      </c>
      <c r="AF51" s="50">
        <v>0</v>
      </c>
      <c r="AG51" s="50"/>
      <c r="AH51" s="50">
        <v>8.2784205277465</v>
      </c>
      <c r="AI51" s="50">
        <v>8.06617954172637</v>
      </c>
      <c r="AK51" s="50">
        <v>509.4087619149219</v>
      </c>
      <c r="AL51" s="50">
        <v>516.4445018066366</v>
      </c>
      <c r="AN51" s="50">
        <v>547.6834332100278</v>
      </c>
      <c r="AO51" s="50">
        <v>555.6047237867871</v>
      </c>
      <c r="AP51" s="50"/>
      <c r="AQ51" s="50">
        <v>0</v>
      </c>
      <c r="AR51" s="50">
        <v>0</v>
      </c>
      <c r="AS51" s="50"/>
      <c r="AT51" s="50">
        <v>9.047454128684699</v>
      </c>
      <c r="AU51" s="50">
        <v>8.815496766914066</v>
      </c>
      <c r="AW51" s="50">
        <v>556.7308873387125</v>
      </c>
      <c r="AX51" s="50">
        <v>564.4202205537011</v>
      </c>
      <c r="AZ51" s="50">
        <v>-127.37450183257795</v>
      </c>
      <c r="BA51" s="50">
        <v>-133.20684350214685</v>
      </c>
      <c r="BC51" s="50">
        <v>-139.20710582795414</v>
      </c>
      <c r="BD51" s="50">
        <v>-145.58124972912242</v>
      </c>
      <c r="BF51" s="50">
        <v>-6.801035395714488</v>
      </c>
      <c r="BG51" s="50">
        <v>-3.856619858084846</v>
      </c>
      <c r="BI51" s="50">
        <v>-7.432825569086873</v>
      </c>
      <c r="BJ51" s="50">
        <v>-4.2148850908031115</v>
      </c>
      <c r="BL51" s="50"/>
      <c r="BM51" s="50"/>
      <c r="BO51" s="50">
        <f>('Data for Fig10-11'!AO51+'Data for Fig10-11'!AR51+'Data for Fig10-11'!AU51)+('Data for Fig2-5'!BV52+'Data for Fig2-5'!CC52+'Data for Fig2-5'!CJ52)</f>
        <v>302.7263051540426</v>
      </c>
      <c r="BP51" s="50">
        <v>-570.0564849855174</v>
      </c>
      <c r="BR51" s="50"/>
      <c r="BS51" s="50"/>
      <c r="BU51" s="50">
        <v>-7.561493162965906</v>
      </c>
      <c r="BV51" s="50">
        <v>-2.281442556135911</v>
      </c>
    </row>
    <row r="52" spans="1:74" ht="12.75">
      <c r="A52" s="18">
        <v>45</v>
      </c>
      <c r="B52" s="45">
        <v>873</v>
      </c>
      <c r="D52" s="50">
        <v>93.02812</v>
      </c>
      <c r="E52" s="50">
        <v>90.642109598214</v>
      </c>
      <c r="F52" s="50"/>
      <c r="G52" s="50">
        <v>0</v>
      </c>
      <c r="H52" s="50">
        <v>0</v>
      </c>
      <c r="I52" s="50"/>
      <c r="J52" s="50">
        <v>1.645306</v>
      </c>
      <c r="K52" s="50">
        <v>1.600649967</v>
      </c>
      <c r="L52" s="50"/>
      <c r="M52" s="50">
        <v>10.223076097579796</v>
      </c>
      <c r="N52" s="50">
        <v>9.788665390326113</v>
      </c>
      <c r="P52" s="50">
        <v>8.92474543318716</v>
      </c>
      <c r="Q52" s="50">
        <v>8.545504885754697</v>
      </c>
      <c r="S52" s="50">
        <v>494.04908829000004</v>
      </c>
      <c r="T52" s="50">
        <v>481.3775835487151</v>
      </c>
      <c r="U52" s="50"/>
      <c r="V52" s="50">
        <v>0</v>
      </c>
      <c r="W52" s="50">
        <v>0</v>
      </c>
      <c r="X52" s="50"/>
      <c r="Y52" s="50">
        <v>8.7378088395</v>
      </c>
      <c r="Z52" s="50">
        <v>8.50065181224525</v>
      </c>
      <c r="AA52" s="50"/>
      <c r="AB52" s="50">
        <v>509.5459450498338</v>
      </c>
      <c r="AC52" s="50">
        <v>491.40887144382026</v>
      </c>
      <c r="AD52" s="50"/>
      <c r="AE52" s="50">
        <v>0</v>
      </c>
      <c r="AF52" s="50">
        <v>0</v>
      </c>
      <c r="AG52" s="50"/>
      <c r="AH52" s="50">
        <v>8.949791588575682</v>
      </c>
      <c r="AI52" s="50">
        <v>8.369627516826128</v>
      </c>
      <c r="AK52" s="50">
        <v>518.4957366384094</v>
      </c>
      <c r="AL52" s="50">
        <v>499.7784989606464</v>
      </c>
      <c r="AN52" s="50">
        <v>583.672331099466</v>
      </c>
      <c r="AO52" s="50">
        <v>562.896759958557</v>
      </c>
      <c r="AP52" s="50"/>
      <c r="AQ52" s="50">
        <v>0</v>
      </c>
      <c r="AR52" s="50">
        <v>0</v>
      </c>
      <c r="AS52" s="50"/>
      <c r="AT52" s="50">
        <v>10.25176585174763</v>
      </c>
      <c r="AU52" s="50">
        <v>9.587202195677122</v>
      </c>
      <c r="AW52" s="50">
        <v>593.9240969512136</v>
      </c>
      <c r="AX52" s="50">
        <v>572.4839621542342</v>
      </c>
      <c r="AZ52" s="50">
        <v>-114.78250687934053</v>
      </c>
      <c r="BA52" s="50">
        <v>-117.38898548834902</v>
      </c>
      <c r="BC52" s="50">
        <v>-131.48053479878638</v>
      </c>
      <c r="BD52" s="50">
        <v>-134.46619185377892</v>
      </c>
      <c r="BF52" s="50">
        <v>2.905010308187161</v>
      </c>
      <c r="BG52" s="50">
        <v>-3.908746400501485</v>
      </c>
      <c r="BI52" s="50">
        <v>3.3276177642464626</v>
      </c>
      <c r="BJ52" s="50">
        <v>-4.477372738260581</v>
      </c>
      <c r="BL52" s="50"/>
      <c r="BM52" s="50"/>
      <c r="BO52" s="50">
        <f>('Data for Fig10-11'!AO52+'Data for Fig10-11'!AR52+'Data for Fig10-11'!AU52)+('Data for Fig2-5'!BV53+'Data for Fig2-5'!CC53+'Data for Fig2-5'!CJ53)</f>
        <v>311.6148104192979</v>
      </c>
      <c r="BP52" s="50">
        <v>-566.003886992982</v>
      </c>
      <c r="BR52" s="50"/>
      <c r="BS52" s="50"/>
      <c r="BU52" s="50">
        <v>-7.34027335759351</v>
      </c>
      <c r="BV52" s="50">
        <v>-2.4157178520828015</v>
      </c>
    </row>
    <row r="53" spans="1:74" ht="12.75">
      <c r="A53" s="18">
        <v>46</v>
      </c>
      <c r="B53" s="45">
        <v>830</v>
      </c>
      <c r="D53" s="50">
        <v>97.02788</v>
      </c>
      <c r="E53" s="50">
        <v>91.4530157548754</v>
      </c>
      <c r="F53" s="50"/>
      <c r="G53" s="50">
        <v>0</v>
      </c>
      <c r="H53" s="50">
        <v>0</v>
      </c>
      <c r="I53" s="50"/>
      <c r="J53" s="50">
        <v>1.634979</v>
      </c>
      <c r="K53" s="50">
        <v>1.636606619</v>
      </c>
      <c r="L53" s="50"/>
      <c r="M53" s="50">
        <v>10.223076097579796</v>
      </c>
      <c r="N53" s="50">
        <v>9.788665390326113</v>
      </c>
      <c r="P53" s="50">
        <v>8.485153160991231</v>
      </c>
      <c r="Q53" s="50">
        <v>8.124592273970674</v>
      </c>
      <c r="S53" s="50">
        <v>489.90993743333337</v>
      </c>
      <c r="T53" s="50">
        <v>461.7615187156583</v>
      </c>
      <c r="U53" s="50"/>
      <c r="V53" s="50">
        <v>0</v>
      </c>
      <c r="W53" s="50">
        <v>0</v>
      </c>
      <c r="X53" s="50"/>
      <c r="Y53" s="50">
        <v>8.2552814675</v>
      </c>
      <c r="Z53" s="50">
        <v>8.263499587100833</v>
      </c>
      <c r="AA53" s="50"/>
      <c r="AB53" s="50">
        <v>505.2769612890014</v>
      </c>
      <c r="AC53" s="50">
        <v>471.38403312310163</v>
      </c>
      <c r="AD53" s="50"/>
      <c r="AE53" s="50">
        <v>0</v>
      </c>
      <c r="AF53" s="50">
        <v>0</v>
      </c>
      <c r="AG53" s="50"/>
      <c r="AH53" s="50">
        <v>8.455557908884625</v>
      </c>
      <c r="AI53" s="50">
        <v>8.136130623518955</v>
      </c>
      <c r="AK53" s="50">
        <v>513.7325191978861</v>
      </c>
      <c r="AL53" s="50">
        <v>479.5201637466206</v>
      </c>
      <c r="AN53" s="50">
        <v>608.7674232397608</v>
      </c>
      <c r="AO53" s="50">
        <v>567.9325700278333</v>
      </c>
      <c r="AP53" s="50"/>
      <c r="AQ53" s="50">
        <v>0</v>
      </c>
      <c r="AR53" s="50">
        <v>0</v>
      </c>
      <c r="AS53" s="50"/>
      <c r="AT53" s="50">
        <v>10.187419167330873</v>
      </c>
      <c r="AU53" s="50">
        <v>9.802567016287897</v>
      </c>
      <c r="AW53" s="50">
        <v>618.9548424070916</v>
      </c>
      <c r="AX53" s="50">
        <v>577.7351370441212</v>
      </c>
      <c r="AZ53" s="50">
        <v>-31.742214913780572</v>
      </c>
      <c r="BA53" s="50">
        <v>-104.28902879780424</v>
      </c>
      <c r="BC53" s="50">
        <v>-38.24363242624156</v>
      </c>
      <c r="BD53" s="50">
        <v>-125.64943228651111</v>
      </c>
      <c r="BF53" s="50">
        <v>-3.2837979473421033</v>
      </c>
      <c r="BG53" s="50">
        <v>-4.1173292036032265</v>
      </c>
      <c r="BI53" s="50">
        <v>-3.956383069086872</v>
      </c>
      <c r="BJ53" s="50">
        <v>-4.960637594702684</v>
      </c>
      <c r="BL53" s="50"/>
      <c r="BM53" s="50"/>
      <c r="BO53" s="50">
        <f>('Data for Fig10-11'!AO53+'Data for Fig10-11'!AR53+'Data for Fig10-11'!AU53)+('Data for Fig2-5'!BV54+'Data for Fig2-5'!CC54+'Data for Fig2-5'!CJ54)</f>
        <v>321.4234873867116</v>
      </c>
      <c r="BP53" s="50">
        <v>-567.4676756995972</v>
      </c>
      <c r="BR53" s="50"/>
      <c r="BS53" s="50"/>
      <c r="BU53" s="50">
        <v>-7.424980409923656</v>
      </c>
      <c r="BV53" s="50">
        <v>-2.8605390858574964</v>
      </c>
    </row>
    <row r="54" spans="1:74" ht="12.75">
      <c r="A54" s="18">
        <v>47</v>
      </c>
      <c r="B54" s="45">
        <v>788</v>
      </c>
      <c r="D54" s="50">
        <v>96.33418</v>
      </c>
      <c r="E54" s="50">
        <v>92.0838451665528</v>
      </c>
      <c r="F54" s="50"/>
      <c r="G54" s="50">
        <v>0</v>
      </c>
      <c r="H54" s="50">
        <v>0</v>
      </c>
      <c r="I54" s="50"/>
      <c r="J54" s="50">
        <v>1.283202</v>
      </c>
      <c r="K54" s="50">
        <v>1.605541195</v>
      </c>
      <c r="L54" s="50"/>
      <c r="M54" s="50">
        <v>10.223076097579796</v>
      </c>
      <c r="N54" s="50">
        <v>9.788665390326113</v>
      </c>
      <c r="P54" s="50">
        <v>8.05578396489288</v>
      </c>
      <c r="Q54" s="50">
        <v>7.713468327576977</v>
      </c>
      <c r="S54" s="50">
        <v>461.7939475266667</v>
      </c>
      <c r="T54" s="50">
        <v>441.4192591133987</v>
      </c>
      <c r="U54" s="50"/>
      <c r="V54" s="50">
        <v>0</v>
      </c>
      <c r="W54" s="50">
        <v>0</v>
      </c>
      <c r="X54" s="50"/>
      <c r="Y54" s="50">
        <v>6.151242654</v>
      </c>
      <c r="Z54" s="50">
        <v>7.696429308431667</v>
      </c>
      <c r="AA54" s="50"/>
      <c r="AB54" s="50">
        <v>476.2790560452321</v>
      </c>
      <c r="AC54" s="50">
        <v>450.61786707093444</v>
      </c>
      <c r="AD54" s="50"/>
      <c r="AE54" s="50">
        <v>0</v>
      </c>
      <c r="AF54" s="50">
        <v>0</v>
      </c>
      <c r="AG54" s="50"/>
      <c r="AH54" s="50">
        <v>6.300474269383009</v>
      </c>
      <c r="AI54" s="50">
        <v>7.577800849149557</v>
      </c>
      <c r="AK54" s="50">
        <v>482.5795303146151</v>
      </c>
      <c r="AL54" s="50">
        <v>458.195667920084</v>
      </c>
      <c r="AN54" s="50">
        <v>604.4150457426804</v>
      </c>
      <c r="AO54" s="50">
        <v>571.850085115399</v>
      </c>
      <c r="AP54" s="50"/>
      <c r="AQ54" s="50">
        <v>0</v>
      </c>
      <c r="AR54" s="50">
        <v>0</v>
      </c>
      <c r="AS54" s="50"/>
      <c r="AT54" s="50">
        <v>7.99552572256727</v>
      </c>
      <c r="AU54" s="50">
        <v>9.616498539529895</v>
      </c>
      <c r="AW54" s="50">
        <v>612.4105714652477</v>
      </c>
      <c r="AX54" s="50">
        <v>581.4665836549289</v>
      </c>
      <c r="AZ54" s="50">
        <v>-121.58062712971821</v>
      </c>
      <c r="BA54" s="50">
        <v>-95.38072030322974</v>
      </c>
      <c r="BC54" s="50">
        <v>-154.29013595141896</v>
      </c>
      <c r="BD54" s="50">
        <v>-121.04152322744892</v>
      </c>
      <c r="BF54" s="50">
        <v>5.984852853559547</v>
      </c>
      <c r="BG54" s="50">
        <v>-4.317050410055518</v>
      </c>
      <c r="BI54" s="50">
        <v>7.594990930913129</v>
      </c>
      <c r="BJ54" s="50">
        <v>-5.478490368090759</v>
      </c>
      <c r="BL54" s="50"/>
      <c r="BM54" s="50"/>
      <c r="BO54" s="50">
        <f>('Data for Fig10-11'!AO54+'Data for Fig10-11'!AR54+'Data for Fig10-11'!AU54)+('Data for Fig2-5'!BV55+'Data for Fig2-5'!CC55+'Data for Fig2-5'!CJ55)</f>
        <v>330.52010358433773</v>
      </c>
      <c r="BP54" s="50">
        <v>-571.6277325451849</v>
      </c>
      <c r="BR54" s="50"/>
      <c r="BS54" s="50"/>
      <c r="BU54" s="50">
        <v>-7.65924746583967</v>
      </c>
      <c r="BV54" s="50">
        <v>-3.056653792317375</v>
      </c>
    </row>
    <row r="55" spans="1:74" ht="12.75">
      <c r="A55" s="18">
        <v>48</v>
      </c>
      <c r="B55" s="45">
        <v>747</v>
      </c>
      <c r="D55" s="50">
        <v>86.83879</v>
      </c>
      <c r="E55" s="50">
        <v>92.1257824226543</v>
      </c>
      <c r="F55" s="50"/>
      <c r="G55" s="50">
        <v>0</v>
      </c>
      <c r="H55" s="50">
        <v>0</v>
      </c>
      <c r="I55" s="50"/>
      <c r="J55" s="50">
        <v>1.78765</v>
      </c>
      <c r="K55" s="50">
        <v>1.568529501</v>
      </c>
      <c r="L55" s="50"/>
      <c r="M55" s="50">
        <v>10.223076097579796</v>
      </c>
      <c r="N55" s="50">
        <v>9.788665390326113</v>
      </c>
      <c r="P55" s="50">
        <v>7.636637844892108</v>
      </c>
      <c r="Q55" s="50">
        <v>7.3121330465736065</v>
      </c>
      <c r="S55" s="50">
        <v>394.61717145750004</v>
      </c>
      <c r="T55" s="50">
        <v>418.64258677414676</v>
      </c>
      <c r="U55" s="50"/>
      <c r="V55" s="50">
        <v>0</v>
      </c>
      <c r="W55" s="50">
        <v>0</v>
      </c>
      <c r="X55" s="50"/>
      <c r="Y55" s="50">
        <v>8.1235285125</v>
      </c>
      <c r="Z55" s="50">
        <v>7.12779018491925</v>
      </c>
      <c r="AA55" s="50"/>
      <c r="AB55" s="50">
        <v>406.99514345662664</v>
      </c>
      <c r="AC55" s="50">
        <v>427.3665582605715</v>
      </c>
      <c r="AD55" s="50"/>
      <c r="AE55" s="50">
        <v>0</v>
      </c>
      <c r="AF55" s="50">
        <v>0</v>
      </c>
      <c r="AG55" s="50"/>
      <c r="AH55" s="50">
        <v>8.320608574321652</v>
      </c>
      <c r="AI55" s="50">
        <v>7.017926411234382</v>
      </c>
      <c r="AK55" s="50">
        <v>415.31575203094826</v>
      </c>
      <c r="AL55" s="50">
        <v>434.38448467180586</v>
      </c>
      <c r="AN55" s="50">
        <v>544.8395494733958</v>
      </c>
      <c r="AO55" s="50">
        <v>572.1105197598013</v>
      </c>
      <c r="AP55" s="50"/>
      <c r="AQ55" s="50">
        <v>0</v>
      </c>
      <c r="AR55" s="50">
        <v>0</v>
      </c>
      <c r="AS55" s="50"/>
      <c r="AT55" s="50">
        <v>11.138699564018275</v>
      </c>
      <c r="AU55" s="50">
        <v>9.394814472870658</v>
      </c>
      <c r="AW55" s="50">
        <v>555.978249037414</v>
      </c>
      <c r="AX55" s="50">
        <v>581.5053342326719</v>
      </c>
      <c r="AZ55" s="50">
        <v>-83.36392646155178</v>
      </c>
      <c r="BA55" s="50">
        <v>-87.11492289332767</v>
      </c>
      <c r="BC55" s="50">
        <v>-111.59829512925273</v>
      </c>
      <c r="BD55" s="50">
        <v>-116.61970936188436</v>
      </c>
      <c r="BF55" s="50">
        <v>0.9062854973921075</v>
      </c>
      <c r="BG55" s="50">
        <v>-4.5591427907993936</v>
      </c>
      <c r="BI55" s="50">
        <v>1.213233597579796</v>
      </c>
      <c r="BJ55" s="50">
        <v>-6.103270134938947</v>
      </c>
      <c r="BL55" s="50"/>
      <c r="BM55" s="50"/>
      <c r="BO55" s="50">
        <f>('Data for Fig10-11'!AO55+'Data for Fig10-11'!AR55+'Data for Fig10-11'!AU55)+('Data for Fig2-5'!BV56+'Data for Fig2-5'!CC56+'Data for Fig2-5'!CJ56)</f>
        <v>334.44685086412414</v>
      </c>
      <c r="BP55" s="50">
        <v>-574.003545572526</v>
      </c>
      <c r="BR55" s="50"/>
      <c r="BS55" s="50"/>
      <c r="BU55" s="50">
        <v>-8.065899636730304</v>
      </c>
      <c r="BV55" s="50">
        <v>-3.577623719571543</v>
      </c>
    </row>
    <row r="56" spans="1:74" ht="12.75">
      <c r="A56" s="18">
        <v>49</v>
      </c>
      <c r="B56" s="45">
        <v>708</v>
      </c>
      <c r="D56" s="50">
        <v>92.86765</v>
      </c>
      <c r="E56" s="50">
        <v>92.3071166448218</v>
      </c>
      <c r="F56" s="50"/>
      <c r="G56" s="50">
        <v>0</v>
      </c>
      <c r="H56" s="50">
        <v>0</v>
      </c>
      <c r="I56" s="50"/>
      <c r="J56" s="50">
        <v>2.029279</v>
      </c>
      <c r="K56" s="50">
        <v>1.514493899</v>
      </c>
      <c r="L56" s="50"/>
      <c r="M56" s="50">
        <v>10.223076097579796</v>
      </c>
      <c r="N56" s="50">
        <v>9.788665390326113</v>
      </c>
      <c r="P56" s="50">
        <v>7.2379378770864955</v>
      </c>
      <c r="Q56" s="50">
        <v>6.930375096350887</v>
      </c>
      <c r="S56" s="50">
        <v>399.98096855000006</v>
      </c>
      <c r="T56" s="50">
        <v>397.5667513892475</v>
      </c>
      <c r="U56" s="50"/>
      <c r="V56" s="50">
        <v>0</v>
      </c>
      <c r="W56" s="50">
        <v>0</v>
      </c>
      <c r="X56" s="50"/>
      <c r="Y56" s="50">
        <v>8.740104653</v>
      </c>
      <c r="Z56" s="50">
        <v>6.522925222993</v>
      </c>
      <c r="AA56" s="50"/>
      <c r="AB56" s="50">
        <v>412.52718697888724</v>
      </c>
      <c r="AC56" s="50">
        <v>405.8515296527198</v>
      </c>
      <c r="AD56" s="50"/>
      <c r="AE56" s="50">
        <v>0</v>
      </c>
      <c r="AF56" s="50">
        <v>0</v>
      </c>
      <c r="AG56" s="50"/>
      <c r="AH56" s="50">
        <v>8.95214309943254</v>
      </c>
      <c r="AI56" s="50">
        <v>6.422384499729506</v>
      </c>
      <c r="AK56" s="50">
        <v>421.4793300783198</v>
      </c>
      <c r="AL56" s="50">
        <v>412.2739141524493</v>
      </c>
      <c r="AN56" s="50">
        <v>582.6655183317616</v>
      </c>
      <c r="AO56" s="50">
        <v>573.2366238032765</v>
      </c>
      <c r="AP56" s="50"/>
      <c r="AQ56" s="50">
        <v>0</v>
      </c>
      <c r="AR56" s="50">
        <v>0</v>
      </c>
      <c r="AS56" s="50"/>
      <c r="AT56" s="50">
        <v>12.64426991445274</v>
      </c>
      <c r="AU56" s="50">
        <v>9.071164547640544</v>
      </c>
      <c r="AW56" s="50">
        <v>595.3097882462143</v>
      </c>
      <c r="AX56" s="50">
        <v>582.3077883509171</v>
      </c>
      <c r="AZ56" s="50">
        <v>-59.5364824596802</v>
      </c>
      <c r="BA56" s="50">
        <v>-83.89597879562109</v>
      </c>
      <c r="BC56" s="50">
        <v>-84.09107692045234</v>
      </c>
      <c r="BD56" s="50">
        <v>-118.4971451915552</v>
      </c>
      <c r="BF56" s="50">
        <v>-7.212951592913504</v>
      </c>
      <c r="BG56" s="50">
        <v>-4.76733402659388</v>
      </c>
      <c r="BI56" s="50">
        <v>-10.187784735753539</v>
      </c>
      <c r="BJ56" s="50">
        <v>-6.733522636432031</v>
      </c>
      <c r="BL56" s="50"/>
      <c r="BM56" s="50"/>
      <c r="BO56" s="50">
        <f>('Data for Fig10-11'!AO56+'Data for Fig10-11'!AR56+'Data for Fig10-11'!AU56)+('Data for Fig2-5'!BV57+'Data for Fig2-5'!CC57+'Data for Fig2-5'!CJ57)</f>
        <v>339.52756494460766</v>
      </c>
      <c r="BP56" s="50">
        <v>-580.2389425436894</v>
      </c>
      <c r="BR56" s="50"/>
      <c r="BS56" s="50"/>
      <c r="BU56" s="50">
        <v>-8.48657374236101</v>
      </c>
      <c r="BV56" s="50">
        <v>-4.155222011855596</v>
      </c>
    </row>
    <row r="57" spans="1:74" ht="12.75">
      <c r="A57" s="18">
        <v>50</v>
      </c>
      <c r="B57" s="45">
        <v>672</v>
      </c>
      <c r="D57" s="50">
        <v>90.66689</v>
      </c>
      <c r="E57" s="50">
        <v>92.3772324996541</v>
      </c>
      <c r="F57" s="50"/>
      <c r="G57" s="50">
        <v>0</v>
      </c>
      <c r="H57" s="50">
        <v>0</v>
      </c>
      <c r="I57" s="50"/>
      <c r="J57" s="50">
        <v>1.449209</v>
      </c>
      <c r="K57" s="50">
        <v>1.391627663</v>
      </c>
      <c r="L57" s="50"/>
      <c r="M57" s="50">
        <v>10.223076097579796</v>
      </c>
      <c r="N57" s="50">
        <v>9.788665390326113</v>
      </c>
      <c r="P57" s="50">
        <v>6.869907137573623</v>
      </c>
      <c r="Q57" s="50">
        <v>6.577983142299147</v>
      </c>
      <c r="S57" s="50">
        <v>370.64624632000005</v>
      </c>
      <c r="T57" s="50">
        <v>377.63812645858593</v>
      </c>
      <c r="U57" s="50"/>
      <c r="V57" s="50">
        <v>0</v>
      </c>
      <c r="W57" s="50">
        <v>0</v>
      </c>
      <c r="X57" s="50"/>
      <c r="Y57" s="50">
        <v>5.9243663920000005</v>
      </c>
      <c r="Z57" s="50">
        <v>5.688973886344</v>
      </c>
      <c r="AA57" s="50"/>
      <c r="AB57" s="50">
        <v>382.2723213881106</v>
      </c>
      <c r="AC57" s="50">
        <v>385.5076178851447</v>
      </c>
      <c r="AD57" s="50"/>
      <c r="AE57" s="50">
        <v>0</v>
      </c>
      <c r="AF57" s="50">
        <v>0</v>
      </c>
      <c r="AG57" s="50"/>
      <c r="AH57" s="50">
        <v>6.068093898217636</v>
      </c>
      <c r="AI57" s="50">
        <v>5.6012872228292965</v>
      </c>
      <c r="AK57" s="50">
        <v>388.3404152863282</v>
      </c>
      <c r="AL57" s="50">
        <v>391.108905107974</v>
      </c>
      <c r="AN57" s="50">
        <v>568.8576211132598</v>
      </c>
      <c r="AO57" s="50">
        <v>573.6720504243225</v>
      </c>
      <c r="AP57" s="50"/>
      <c r="AQ57" s="50">
        <v>0</v>
      </c>
      <c r="AR57" s="50">
        <v>0</v>
      </c>
      <c r="AS57" s="50"/>
      <c r="AT57" s="50">
        <v>9.029901634252434</v>
      </c>
      <c r="AU57" s="50">
        <v>8.335248843495977</v>
      </c>
      <c r="AW57" s="50">
        <v>577.8875227475122</v>
      </c>
      <c r="AX57" s="50">
        <v>582.0072992678184</v>
      </c>
      <c r="AZ57" s="50">
        <v>-82.29432932167174</v>
      </c>
      <c r="BA57" s="50">
        <v>-85.07617136908152</v>
      </c>
      <c r="BC57" s="50">
        <v>-122.46179958582104</v>
      </c>
      <c r="BD57" s="50">
        <v>-126.60144548970459</v>
      </c>
      <c r="BF57" s="50">
        <v>-7.086320462426379</v>
      </c>
      <c r="BG57" s="50">
        <v>-4.890658142001953</v>
      </c>
      <c r="BI57" s="50">
        <v>-10.545119735753538</v>
      </c>
      <c r="BJ57" s="50">
        <v>-7.277765092264808</v>
      </c>
      <c r="BL57" s="50"/>
      <c r="BM57" s="50"/>
      <c r="BO57" s="50">
        <f>('Data for Fig10-11'!AO57+'Data for Fig10-11'!AR57+'Data for Fig10-11'!AU57)+('Data for Fig2-5'!BV58+'Data for Fig2-5'!CC58+'Data for Fig2-5'!CJ58)</f>
        <v>338.9625338054578</v>
      </c>
      <c r="BP57" s="50">
        <v>-587.6028265523809</v>
      </c>
      <c r="BR57" s="50"/>
      <c r="BS57" s="50"/>
      <c r="BU57" s="50">
        <v>-8.816274084512841</v>
      </c>
      <c r="BV57" s="50">
        <v>-4.859451790181131</v>
      </c>
    </row>
    <row r="58" spans="1:74" ht="12.75">
      <c r="A58" s="18">
        <v>51</v>
      </c>
      <c r="B58" s="45">
        <v>635</v>
      </c>
      <c r="D58" s="50">
        <v>98.57736</v>
      </c>
      <c r="E58" s="50">
        <v>92.8427011164077</v>
      </c>
      <c r="F58" s="50"/>
      <c r="G58" s="50">
        <v>0</v>
      </c>
      <c r="H58" s="50">
        <v>0</v>
      </c>
      <c r="I58" s="50"/>
      <c r="J58" s="50">
        <v>0.9081079</v>
      </c>
      <c r="K58" s="50">
        <v>1.309861818</v>
      </c>
      <c r="L58" s="50"/>
      <c r="M58" s="50">
        <v>10.223076097579796</v>
      </c>
      <c r="N58" s="50">
        <v>9.788665390326113</v>
      </c>
      <c r="P58" s="50">
        <v>6.49165332196317</v>
      </c>
      <c r="Q58" s="50">
        <v>6.215802522857081</v>
      </c>
      <c r="S58" s="50">
        <v>380.7961269</v>
      </c>
      <c r="T58" s="50">
        <v>358.6436175209232</v>
      </c>
      <c r="U58" s="50"/>
      <c r="V58" s="50">
        <v>0</v>
      </c>
      <c r="W58" s="50">
        <v>0</v>
      </c>
      <c r="X58" s="50"/>
      <c r="Y58" s="50">
        <v>3.5079451420416667</v>
      </c>
      <c r="Z58" s="50">
        <v>5.0598870477824995</v>
      </c>
      <c r="AA58" s="50"/>
      <c r="AB58" s="50">
        <v>392.74057366275747</v>
      </c>
      <c r="AC58" s="50">
        <v>366.11728788291316</v>
      </c>
      <c r="AD58" s="50"/>
      <c r="AE58" s="50">
        <v>0</v>
      </c>
      <c r="AF58" s="50">
        <v>0</v>
      </c>
      <c r="AG58" s="50"/>
      <c r="AH58" s="50">
        <v>3.5930492989848886</v>
      </c>
      <c r="AI58" s="50">
        <v>4.981896777156307</v>
      </c>
      <c r="AK58" s="50">
        <v>396.3336229617424</v>
      </c>
      <c r="AL58" s="50">
        <v>371.09918466006945</v>
      </c>
      <c r="AN58" s="50">
        <v>618.4890923822952</v>
      </c>
      <c r="AO58" s="50">
        <v>576.5626580833277</v>
      </c>
      <c r="AP58" s="50"/>
      <c r="AQ58" s="50">
        <v>0</v>
      </c>
      <c r="AR58" s="50">
        <v>0</v>
      </c>
      <c r="AS58" s="50"/>
      <c r="AT58" s="50">
        <v>5.658345352732108</v>
      </c>
      <c r="AU58" s="50">
        <v>7.8455067356792245</v>
      </c>
      <c r="AW58" s="50">
        <v>624.1474377350273</v>
      </c>
      <c r="AX58" s="50">
        <v>584.408164819007</v>
      </c>
      <c r="AZ58" s="50">
        <v>-43.01015142659088</v>
      </c>
      <c r="BA58" s="50">
        <v>-85.59325159146277</v>
      </c>
      <c r="BC58" s="50">
        <v>-67.73252193163933</v>
      </c>
      <c r="BD58" s="50">
        <v>-134.7925221912799</v>
      </c>
      <c r="BF58" s="50">
        <v>2.9610401986298367</v>
      </c>
      <c r="BG58" s="50">
        <v>-5.0104571394058395</v>
      </c>
      <c r="BI58" s="50">
        <v>4.663055430913128</v>
      </c>
      <c r="BJ58" s="50">
        <v>-7.890483684103685</v>
      </c>
      <c r="BL58" s="50"/>
      <c r="BM58" s="50"/>
      <c r="BO58" s="50">
        <f>('Data for Fig10-11'!AO58+'Data for Fig10-11'!AR58+'Data for Fig10-11'!AU58)+('Data for Fig2-5'!BV59+'Data for Fig2-5'!CC59+'Data for Fig2-5'!CJ59)</f>
        <v>334.6035641699866</v>
      </c>
      <c r="BP58" s="50">
        <v>-594.754868344972</v>
      </c>
      <c r="BR58" s="50"/>
      <c r="BS58" s="50"/>
      <c r="BU58" s="50">
        <v>-9.25564766223614</v>
      </c>
      <c r="BV58" s="50">
        <v>-5.5847352093526315</v>
      </c>
    </row>
    <row r="59" spans="1:74" ht="12.75">
      <c r="A59" s="18">
        <v>52</v>
      </c>
      <c r="B59" s="45">
        <v>599</v>
      </c>
      <c r="D59" s="50">
        <v>89.22237</v>
      </c>
      <c r="E59" s="50">
        <v>93.8217830430844</v>
      </c>
      <c r="F59" s="50"/>
      <c r="G59" s="50">
        <v>0</v>
      </c>
      <c r="H59" s="50">
        <v>0</v>
      </c>
      <c r="I59" s="50"/>
      <c r="J59" s="50">
        <v>0.6812278</v>
      </c>
      <c r="K59" s="50">
        <v>1.264515936</v>
      </c>
      <c r="L59" s="50"/>
      <c r="M59" s="50">
        <v>10.223076097579796</v>
      </c>
      <c r="N59" s="50">
        <v>9.788665390326113</v>
      </c>
      <c r="P59" s="50">
        <v>6.123622582450297</v>
      </c>
      <c r="Q59" s="50">
        <v>5.8634105688053415</v>
      </c>
      <c r="S59" s="50">
        <v>325.1188810825</v>
      </c>
      <c r="T59" s="50">
        <v>341.8787589270792</v>
      </c>
      <c r="U59" s="50"/>
      <c r="V59" s="50">
        <v>0</v>
      </c>
      <c r="W59" s="50">
        <v>0</v>
      </c>
      <c r="X59" s="50"/>
      <c r="Y59" s="50">
        <v>2.482337334216667</v>
      </c>
      <c r="Z59" s="50">
        <v>4.607790694456001</v>
      </c>
      <c r="AA59" s="50"/>
      <c r="AB59" s="50">
        <v>335.3168975336416</v>
      </c>
      <c r="AC59" s="50">
        <v>349.00307126156025</v>
      </c>
      <c r="AD59" s="50"/>
      <c r="AE59" s="50">
        <v>0</v>
      </c>
      <c r="AF59" s="50">
        <v>0</v>
      </c>
      <c r="AG59" s="50"/>
      <c r="AH59" s="50">
        <v>2.542559834148419</v>
      </c>
      <c r="AI59" s="50">
        <v>4.536768784311393</v>
      </c>
      <c r="AK59" s="50">
        <v>337.85945736779</v>
      </c>
      <c r="AL59" s="50">
        <v>353.53984004587164</v>
      </c>
      <c r="AN59" s="50">
        <v>559.7944867005702</v>
      </c>
      <c r="AO59" s="50">
        <v>582.6428568640405</v>
      </c>
      <c r="AP59" s="50"/>
      <c r="AQ59" s="50">
        <v>0</v>
      </c>
      <c r="AR59" s="50">
        <v>0</v>
      </c>
      <c r="AS59" s="50"/>
      <c r="AT59" s="50">
        <v>4.244674180548279</v>
      </c>
      <c r="AU59" s="50">
        <v>7.57390448132119</v>
      </c>
      <c r="AW59" s="50">
        <v>564.0391608811185</v>
      </c>
      <c r="AX59" s="50">
        <v>590.2167613453616</v>
      </c>
      <c r="AZ59" s="50">
        <v>-94.3179832507933</v>
      </c>
      <c r="BA59" s="50">
        <v>-85.8470378556944</v>
      </c>
      <c r="BC59" s="50">
        <v>-157.4590705355481</v>
      </c>
      <c r="BD59" s="50">
        <v>-143.31725852369698</v>
      </c>
      <c r="BF59" s="50">
        <v>-6.81326544171637</v>
      </c>
      <c r="BG59" s="50">
        <v>-4.9827346485156765</v>
      </c>
      <c r="BI59" s="50">
        <v>-11.374399735753535</v>
      </c>
      <c r="BJ59" s="50">
        <v>-8.318421783832513</v>
      </c>
      <c r="BL59" s="50"/>
      <c r="BM59" s="50"/>
      <c r="BO59" s="50">
        <f>('Data for Fig10-11'!AO59+'Data for Fig10-11'!AR59+'Data for Fig10-11'!AU59)+('Data for Fig2-5'!BV60+'Data for Fig2-5'!CC60+'Data for Fig2-5'!CJ60)</f>
        <v>328.9461065299684</v>
      </c>
      <c r="BP59" s="50">
        <v>-600.0570192401779</v>
      </c>
      <c r="BR59" s="50"/>
      <c r="BS59" s="50"/>
      <c r="BU59" s="50">
        <v>-9.563651168400764</v>
      </c>
      <c r="BV59" s="50">
        <v>-6.729387111307002</v>
      </c>
    </row>
    <row r="60" spans="1:74" ht="12.75">
      <c r="A60" s="18">
        <v>53</v>
      </c>
      <c r="B60" s="45">
        <v>568</v>
      </c>
      <c r="D60" s="50">
        <v>90.02458</v>
      </c>
      <c r="E60" s="50">
        <v>95.5342205514556</v>
      </c>
      <c r="F60" s="50"/>
      <c r="G60" s="50">
        <v>0</v>
      </c>
      <c r="H60" s="50">
        <v>0</v>
      </c>
      <c r="I60" s="50"/>
      <c r="J60" s="50">
        <v>1.949185</v>
      </c>
      <c r="K60" s="50">
        <v>1.259494873</v>
      </c>
      <c r="L60" s="50"/>
      <c r="M60" s="50">
        <v>10.223076097579796</v>
      </c>
      <c r="N60" s="50">
        <v>9.788665390326113</v>
      </c>
      <c r="P60" s="50">
        <v>5.806707223425324</v>
      </c>
      <c r="Q60" s="50">
        <v>5.5599619417052315</v>
      </c>
      <c r="S60" s="50">
        <v>311.0649320933333</v>
      </c>
      <c r="T60" s="50">
        <v>330.1025767454629</v>
      </c>
      <c r="U60" s="50"/>
      <c r="V60" s="50">
        <v>0</v>
      </c>
      <c r="W60" s="50">
        <v>0</v>
      </c>
      <c r="X60" s="50"/>
      <c r="Y60" s="50">
        <v>6.735083903333332</v>
      </c>
      <c r="Z60" s="50">
        <v>4.351974617839333</v>
      </c>
      <c r="AA60" s="50"/>
      <c r="AB60" s="50">
        <v>320.82211778583724</v>
      </c>
      <c r="AC60" s="50">
        <v>336.98148863379487</v>
      </c>
      <c r="AD60" s="50"/>
      <c r="AE60" s="50">
        <v>0</v>
      </c>
      <c r="AF60" s="50">
        <v>0</v>
      </c>
      <c r="AG60" s="50"/>
      <c r="AH60" s="50">
        <v>6.898479741730465</v>
      </c>
      <c r="AI60" s="50">
        <v>4.284895713706017</v>
      </c>
      <c r="AK60" s="50">
        <v>327.7205975275677</v>
      </c>
      <c r="AL60" s="50">
        <v>341.2663843475009</v>
      </c>
      <c r="AN60" s="50">
        <v>564.8276721581641</v>
      </c>
      <c r="AO60" s="50">
        <v>593.2772687214699</v>
      </c>
      <c r="AP60" s="50"/>
      <c r="AQ60" s="50">
        <v>0</v>
      </c>
      <c r="AR60" s="50">
        <v>0</v>
      </c>
      <c r="AS60" s="50"/>
      <c r="AT60" s="50">
        <v>12.145210812905747</v>
      </c>
      <c r="AU60" s="50">
        <v>7.543830481876791</v>
      </c>
      <c r="AW60" s="50">
        <v>576.9728829710698</v>
      </c>
      <c r="AX60" s="50">
        <v>600.8210992033466</v>
      </c>
      <c r="AZ60" s="50">
        <v>-109.16122764909903</v>
      </c>
      <c r="BA60" s="50">
        <v>-84.74284013425233</v>
      </c>
      <c r="BC60" s="50">
        <v>-192.18525994559695</v>
      </c>
      <c r="BD60" s="50">
        <v>-149.19514108143028</v>
      </c>
      <c r="BF60" s="50">
        <v>-0.6043182432413428</v>
      </c>
      <c r="BG60" s="50">
        <v>-4.909704614458332</v>
      </c>
      <c r="BI60" s="50">
        <v>-1.0639405690868706</v>
      </c>
      <c r="BJ60" s="50">
        <v>-8.643846152215371</v>
      </c>
      <c r="BL60" s="50"/>
      <c r="BM60" s="50"/>
      <c r="BO60" s="50">
        <f>('Data for Fig10-11'!AO60+'Data for Fig10-11'!AR60+'Data for Fig10-11'!AU60)+('Data for Fig2-5'!BV61+'Data for Fig2-5'!CC61+'Data for Fig2-5'!CJ61)</f>
        <v>328.70326788222167</v>
      </c>
      <c r="BP60" s="50">
        <v>-603.9606881237014</v>
      </c>
      <c r="BR60" s="50"/>
      <c r="BS60" s="50"/>
      <c r="BU60" s="50">
        <v>-9.813639640052731</v>
      </c>
      <c r="BV60" s="50">
        <v>-7.541345555669345</v>
      </c>
    </row>
    <row r="61" spans="1:74" ht="12.75">
      <c r="A61" s="18">
        <v>54</v>
      </c>
      <c r="B61" s="45">
        <v>540</v>
      </c>
      <c r="D61" s="50">
        <v>96.94187</v>
      </c>
      <c r="E61" s="50">
        <v>97.5550900937376</v>
      </c>
      <c r="F61" s="50"/>
      <c r="G61" s="50">
        <v>0</v>
      </c>
      <c r="H61" s="50">
        <v>0</v>
      </c>
      <c r="I61" s="50"/>
      <c r="J61" s="50">
        <v>0.751013</v>
      </c>
      <c r="K61" s="50">
        <v>1.226170122</v>
      </c>
      <c r="L61" s="50"/>
      <c r="M61" s="50">
        <v>10.223076097579796</v>
      </c>
      <c r="N61" s="50">
        <v>9.788665390326113</v>
      </c>
      <c r="P61" s="50">
        <v>5.52046109269309</v>
      </c>
      <c r="Q61" s="50">
        <v>5.285879310776101</v>
      </c>
      <c r="S61" s="50">
        <v>318.45404295</v>
      </c>
      <c r="T61" s="50">
        <v>320.46847095792805</v>
      </c>
      <c r="U61" s="50"/>
      <c r="V61" s="50">
        <v>0</v>
      </c>
      <c r="W61" s="50">
        <v>0</v>
      </c>
      <c r="X61" s="50"/>
      <c r="Y61" s="50">
        <v>2.4670777050000003</v>
      </c>
      <c r="Z61" s="50">
        <v>4.027968850770001</v>
      </c>
      <c r="AA61" s="50"/>
      <c r="AB61" s="50">
        <v>328.4430031670246</v>
      </c>
      <c r="AC61" s="50">
        <v>327.1466205090232</v>
      </c>
      <c r="AD61" s="50"/>
      <c r="AE61" s="50">
        <v>0</v>
      </c>
      <c r="AF61" s="50">
        <v>0</v>
      </c>
      <c r="AG61" s="50"/>
      <c r="AH61" s="50">
        <v>2.5269300002030106</v>
      </c>
      <c r="AI61" s="50">
        <v>3.9658839904205787</v>
      </c>
      <c r="AK61" s="50">
        <v>330.9699331672276</v>
      </c>
      <c r="AL61" s="50">
        <v>331.1125044994438</v>
      </c>
      <c r="AN61" s="50">
        <v>608.2277836426381</v>
      </c>
      <c r="AO61" s="50">
        <v>605.8270750167096</v>
      </c>
      <c r="AP61" s="50"/>
      <c r="AQ61" s="50">
        <v>0</v>
      </c>
      <c r="AR61" s="50">
        <v>0</v>
      </c>
      <c r="AS61" s="50"/>
      <c r="AT61" s="50">
        <v>4.6795000003759455</v>
      </c>
      <c r="AU61" s="50">
        <v>7.34422961188996</v>
      </c>
      <c r="AW61" s="50">
        <v>612.907283643014</v>
      </c>
      <c r="AX61" s="50">
        <v>613.1713046285996</v>
      </c>
      <c r="AZ61" s="50">
        <v>-100.31812745777239</v>
      </c>
      <c r="BA61" s="50">
        <v>-79.11043725228245</v>
      </c>
      <c r="BC61" s="50">
        <v>-185.7743101069858</v>
      </c>
      <c r="BD61" s="50">
        <v>-146.5008097264489</v>
      </c>
      <c r="BF61" s="50">
        <v>-7.62811275730691</v>
      </c>
      <c r="BG61" s="50">
        <v>-4.832416899213321</v>
      </c>
      <c r="BI61" s="50">
        <v>-14.126134735753539</v>
      </c>
      <c r="BJ61" s="50">
        <v>-8.948920183728372</v>
      </c>
      <c r="BL61" s="50"/>
      <c r="BM61" s="50"/>
      <c r="BO61" s="50">
        <f>('Data for Fig10-11'!AO61+'Data for Fig10-11'!AR61+'Data for Fig10-11'!AU61)+('Data for Fig2-5'!BV62+'Data for Fig2-5'!CC62+'Data for Fig2-5'!CJ62)</f>
        <v>327.05158113383715</v>
      </c>
      <c r="BP61" s="50">
        <v>-597.5631645742413</v>
      </c>
      <c r="BR61" s="50"/>
      <c r="BS61" s="50"/>
      <c r="BU61" s="50">
        <v>-9.840043219591447</v>
      </c>
      <c r="BV61" s="50">
        <v>-8.46606801135091</v>
      </c>
    </row>
    <row r="62" spans="1:74" ht="12.75">
      <c r="A62" s="18">
        <v>55</v>
      </c>
      <c r="B62" s="45">
        <v>517</v>
      </c>
      <c r="D62" s="50">
        <v>102.9012</v>
      </c>
      <c r="E62" s="50">
        <v>99.6641229947656</v>
      </c>
      <c r="F62" s="50"/>
      <c r="G62" s="50">
        <v>0</v>
      </c>
      <c r="H62" s="50">
        <v>0</v>
      </c>
      <c r="I62" s="50"/>
      <c r="J62" s="50">
        <v>1.072703</v>
      </c>
      <c r="K62" s="50">
        <v>1.224231687</v>
      </c>
      <c r="L62" s="50"/>
      <c r="M62" s="50">
        <v>10.223076097579796</v>
      </c>
      <c r="N62" s="50">
        <v>9.788665390326113</v>
      </c>
      <c r="P62" s="50">
        <v>5.285330342448754</v>
      </c>
      <c r="Q62" s="50">
        <v>5.0607400067986</v>
      </c>
      <c r="S62" s="50">
        <v>323.63284910000004</v>
      </c>
      <c r="T62" s="50">
        <v>313.45197216212074</v>
      </c>
      <c r="U62" s="50"/>
      <c r="V62" s="50">
        <v>0</v>
      </c>
      <c r="W62" s="50">
        <v>0</v>
      </c>
      <c r="X62" s="50"/>
      <c r="Y62" s="50">
        <v>3.3737403269166664</v>
      </c>
      <c r="Z62" s="50">
        <v>3.8503106749222504</v>
      </c>
      <c r="AA62" s="50"/>
      <c r="AB62" s="50">
        <v>333.78425312877476</v>
      </c>
      <c r="AC62" s="50">
        <v>319.9839069291424</v>
      </c>
      <c r="AD62" s="50"/>
      <c r="AE62" s="50">
        <v>0</v>
      </c>
      <c r="AF62" s="50">
        <v>0</v>
      </c>
      <c r="AG62" s="50"/>
      <c r="AH62" s="50">
        <v>3.4555886211863096</v>
      </c>
      <c r="AI62" s="50">
        <v>3.7909641383896404</v>
      </c>
      <c r="AK62" s="50">
        <v>337.2398417499611</v>
      </c>
      <c r="AL62" s="50">
        <v>323.77487106753205</v>
      </c>
      <c r="AN62" s="50">
        <v>645.6175108873787</v>
      </c>
      <c r="AO62" s="50">
        <v>618.924384775904</v>
      </c>
      <c r="AP62" s="50"/>
      <c r="AQ62" s="50">
        <v>0</v>
      </c>
      <c r="AR62" s="50">
        <v>0</v>
      </c>
      <c r="AS62" s="50"/>
      <c r="AT62" s="50">
        <v>6.683923832081836</v>
      </c>
      <c r="AU62" s="50">
        <v>7.332619223190794</v>
      </c>
      <c r="AW62" s="50">
        <v>652.3014347194605</v>
      </c>
      <c r="AX62" s="50">
        <v>626.2570039990948</v>
      </c>
      <c r="AZ62" s="50">
        <v>-91.74626032020552</v>
      </c>
      <c r="BA62" s="50">
        <v>-72.80027279071965</v>
      </c>
      <c r="BC62" s="50">
        <v>-177.4589174472061</v>
      </c>
      <c r="BD62" s="50">
        <v>-140.81290675187563</v>
      </c>
      <c r="BF62" s="50">
        <v>-8.968124422551245</v>
      </c>
      <c r="BG62" s="50">
        <v>-4.807948112722531</v>
      </c>
      <c r="BI62" s="50">
        <v>-17.346468902420202</v>
      </c>
      <c r="BJ62" s="50">
        <v>-9.299706214163503</v>
      </c>
      <c r="BL62" s="50"/>
      <c r="BM62" s="50"/>
      <c r="BO62" s="50">
        <f>('Data for Fig10-11'!AO62+'Data for Fig10-11'!AR62+'Data for Fig10-11'!AU62)+('Data for Fig2-5'!BV63+'Data for Fig2-5'!CC63+'Data for Fig2-5'!CJ63)</f>
        <v>329.2742381321508</v>
      </c>
      <c r="BP62" s="50">
        <v>-587.7545293070324</v>
      </c>
      <c r="BR62" s="50"/>
      <c r="BS62" s="50"/>
      <c r="BU62" s="50">
        <v>-9.779229951676438</v>
      </c>
      <c r="BV62" s="50">
        <v>-9.515931137198152</v>
      </c>
    </row>
    <row r="63" spans="1:74" ht="12.75">
      <c r="A63" s="18">
        <v>56</v>
      </c>
      <c r="B63" s="45">
        <v>495</v>
      </c>
      <c r="D63" s="50">
        <v>108.4067</v>
      </c>
      <c r="E63" s="50">
        <v>101.160751864988</v>
      </c>
      <c r="F63" s="50"/>
      <c r="G63" s="50">
        <v>0</v>
      </c>
      <c r="H63" s="50">
        <v>0</v>
      </c>
      <c r="I63" s="50"/>
      <c r="J63" s="50">
        <v>1.195942</v>
      </c>
      <c r="K63" s="50">
        <v>1.522595396</v>
      </c>
      <c r="L63" s="50"/>
      <c r="M63" s="50">
        <v>10.223076097579796</v>
      </c>
      <c r="N63" s="50">
        <v>9.788665390326113</v>
      </c>
      <c r="P63" s="50">
        <v>5.060422668301999</v>
      </c>
      <c r="Q63" s="50">
        <v>4.845389368211426</v>
      </c>
      <c r="S63" s="50">
        <v>326.43967537500004</v>
      </c>
      <c r="T63" s="50">
        <v>304.6203140534451</v>
      </c>
      <c r="U63" s="50"/>
      <c r="V63" s="50">
        <v>0</v>
      </c>
      <c r="W63" s="50">
        <v>0</v>
      </c>
      <c r="X63" s="50"/>
      <c r="Y63" s="50">
        <v>3.6012803475000004</v>
      </c>
      <c r="Z63" s="50">
        <v>4.584915386205001</v>
      </c>
      <c r="AA63" s="50"/>
      <c r="AB63" s="50">
        <v>336.6791212315291</v>
      </c>
      <c r="AC63" s="50">
        <v>310.9682084577516</v>
      </c>
      <c r="AD63" s="50"/>
      <c r="AE63" s="50">
        <v>0</v>
      </c>
      <c r="AF63" s="50">
        <v>0</v>
      </c>
      <c r="AG63" s="50"/>
      <c r="AH63" s="50">
        <v>3.6886488539846263</v>
      </c>
      <c r="AI63" s="50">
        <v>4.514246063275148</v>
      </c>
      <c r="AK63" s="50">
        <v>340.3677700855137</v>
      </c>
      <c r="AL63" s="50">
        <v>315.48245452102674</v>
      </c>
      <c r="AN63" s="50">
        <v>680.1598408717759</v>
      </c>
      <c r="AO63" s="50">
        <v>628.2186029449527</v>
      </c>
      <c r="AP63" s="50"/>
      <c r="AQ63" s="50">
        <v>0</v>
      </c>
      <c r="AR63" s="50">
        <v>0</v>
      </c>
      <c r="AS63" s="50"/>
      <c r="AT63" s="50">
        <v>7.4518158666356085</v>
      </c>
      <c r="AU63" s="50">
        <v>9.119689016717471</v>
      </c>
      <c r="AW63" s="50">
        <v>687.6116567384115</v>
      </c>
      <c r="AX63" s="50">
        <v>637.3382919616702</v>
      </c>
      <c r="AZ63" s="50">
        <v>-61.65519269823625</v>
      </c>
      <c r="BA63" s="50">
        <v>-66.3607741811457</v>
      </c>
      <c r="BC63" s="50">
        <v>-124.5559448449219</v>
      </c>
      <c r="BD63" s="50">
        <v>-134.06217006292047</v>
      </c>
      <c r="BF63" s="50">
        <v>-4.580606119198001</v>
      </c>
      <c r="BG63" s="50">
        <v>-4.739425207114695</v>
      </c>
      <c r="BI63" s="50">
        <v>-9.253749735753537</v>
      </c>
      <c r="BJ63" s="50">
        <v>-9.574596378009485</v>
      </c>
      <c r="BL63" s="50"/>
      <c r="BM63" s="50"/>
      <c r="BO63" s="50">
        <f>('Data for Fig10-11'!AO63+'Data for Fig10-11'!AR63+'Data for Fig10-11'!AU63)+('Data for Fig2-5'!BV64+'Data for Fig2-5'!CC64+'Data for Fig2-5'!CJ64)</f>
        <v>331.81633272534594</v>
      </c>
      <c r="BP63" s="50">
        <v>-567.4019396813396</v>
      </c>
      <c r="BR63" s="50"/>
      <c r="BS63" s="50"/>
      <c r="BU63" s="50">
        <v>-9.601199845312166</v>
      </c>
      <c r="BV63" s="50">
        <v>-10.247369021258312</v>
      </c>
    </row>
    <row r="64" spans="1:74" ht="12.75">
      <c r="A64" s="18">
        <v>57</v>
      </c>
      <c r="B64" s="45">
        <v>473</v>
      </c>
      <c r="D64" s="50">
        <v>102.8037</v>
      </c>
      <c r="E64" s="50">
        <v>102.047983944765</v>
      </c>
      <c r="F64" s="50"/>
      <c r="G64" s="50">
        <v>0</v>
      </c>
      <c r="H64" s="50">
        <v>0</v>
      </c>
      <c r="I64" s="50"/>
      <c r="J64" s="50">
        <v>1.710535</v>
      </c>
      <c r="K64" s="50">
        <v>1.910660927</v>
      </c>
      <c r="L64" s="50"/>
      <c r="M64" s="50">
        <v>10.223076097579796</v>
      </c>
      <c r="N64" s="50">
        <v>9.788665390326113</v>
      </c>
      <c r="P64" s="50">
        <v>4.835514994155243</v>
      </c>
      <c r="Q64" s="50">
        <v>4.630038729624252</v>
      </c>
      <c r="S64" s="50">
        <v>295.809079775</v>
      </c>
      <c r="T64" s="50">
        <v>293.63456980239926</v>
      </c>
      <c r="U64" s="50"/>
      <c r="V64" s="50">
        <v>0</v>
      </c>
      <c r="W64" s="50">
        <v>0</v>
      </c>
      <c r="X64" s="50"/>
      <c r="Y64" s="50">
        <v>4.9219219179166664</v>
      </c>
      <c r="Z64" s="50">
        <v>5.4977675956985825</v>
      </c>
      <c r="AA64" s="50"/>
      <c r="AB64" s="50">
        <v>305.0877345608997</v>
      </c>
      <c r="AC64" s="50">
        <v>299.7535354674158</v>
      </c>
      <c r="AD64" s="50"/>
      <c r="AE64" s="50">
        <v>0</v>
      </c>
      <c r="AF64" s="50">
        <v>0</v>
      </c>
      <c r="AG64" s="50"/>
      <c r="AH64" s="50">
        <v>5.0413297188952395</v>
      </c>
      <c r="AI64" s="50">
        <v>5.413028079069184</v>
      </c>
      <c r="AK64" s="50">
        <v>310.12906427979493</v>
      </c>
      <c r="AL64" s="50">
        <v>305.166563546485</v>
      </c>
      <c r="AN64" s="50">
        <v>645.0057813126845</v>
      </c>
      <c r="AO64" s="50">
        <v>633.728404793691</v>
      </c>
      <c r="AP64" s="50"/>
      <c r="AQ64" s="50">
        <v>0</v>
      </c>
      <c r="AR64" s="50">
        <v>0</v>
      </c>
      <c r="AS64" s="50"/>
      <c r="AT64" s="50">
        <v>10.658202365529046</v>
      </c>
      <c r="AU64" s="50">
        <v>11.444033993803771</v>
      </c>
      <c r="AW64" s="50">
        <v>655.6639836782135</v>
      </c>
      <c r="AX64" s="50">
        <v>645.1724387874947</v>
      </c>
      <c r="AZ64" s="50">
        <v>-65.11522016178839</v>
      </c>
      <c r="BA64" s="50">
        <v>-59.42405605016876</v>
      </c>
      <c r="BC64" s="50">
        <v>-137.66431323845313</v>
      </c>
      <c r="BD64" s="50">
        <v>-125.63225380585368</v>
      </c>
      <c r="BF64" s="50">
        <v>1.3865570549885766</v>
      </c>
      <c r="BG64" s="50">
        <v>-4.695141660588684</v>
      </c>
      <c r="BI64" s="50">
        <v>2.9314102642464617</v>
      </c>
      <c r="BJ64" s="50">
        <v>-9.926303722174808</v>
      </c>
      <c r="BL64" s="50"/>
      <c r="BM64" s="50"/>
      <c r="BO64" s="50">
        <f>('Data for Fig10-11'!AO64+'Data for Fig10-11'!AR64+'Data for Fig10-11'!AU64)+('Data for Fig2-5'!BV65+'Data for Fig2-5'!CC65+'Data for Fig2-5'!CJ65)</f>
        <v>332.448256983998</v>
      </c>
      <c r="BP64" s="50">
        <v>-548.296478905768</v>
      </c>
      <c r="BR64" s="50"/>
      <c r="BS64" s="50"/>
      <c r="BU64" s="50">
        <v>-9.380480778141191</v>
      </c>
      <c r="BV64" s="50">
        <v>-10.804256677883636</v>
      </c>
    </row>
    <row r="65" spans="1:74" ht="12.75">
      <c r="A65" s="18">
        <v>58</v>
      </c>
      <c r="B65" s="45">
        <v>456</v>
      </c>
      <c r="D65" s="50">
        <v>100.3798</v>
      </c>
      <c r="E65" s="50">
        <v>102.028672863055</v>
      </c>
      <c r="F65" s="50"/>
      <c r="G65" s="50">
        <v>0</v>
      </c>
      <c r="H65" s="50">
        <v>0</v>
      </c>
      <c r="I65" s="50"/>
      <c r="J65" s="50">
        <v>1.162284</v>
      </c>
      <c r="K65" s="50">
        <v>2.697878828</v>
      </c>
      <c r="L65" s="50"/>
      <c r="M65" s="50">
        <v>10.223076097579796</v>
      </c>
      <c r="N65" s="50">
        <v>9.788665390326113</v>
      </c>
      <c r="P65" s="50">
        <v>4.661722700496387</v>
      </c>
      <c r="Q65" s="50">
        <v>4.463631417988708</v>
      </c>
      <c r="S65" s="50">
        <v>278.4535652</v>
      </c>
      <c r="T65" s="50">
        <v>283.0275385221145</v>
      </c>
      <c r="U65" s="50"/>
      <c r="V65" s="50">
        <v>0</v>
      </c>
      <c r="W65" s="50">
        <v>0</v>
      </c>
      <c r="X65" s="50"/>
      <c r="Y65" s="50">
        <v>3.2241758160000002</v>
      </c>
      <c r="Z65" s="50">
        <v>7.483915868872</v>
      </c>
      <c r="AA65" s="50"/>
      <c r="AB65" s="50">
        <v>287.1878288925109</v>
      </c>
      <c r="AC65" s="50">
        <v>288.92546733763646</v>
      </c>
      <c r="AD65" s="50"/>
      <c r="AE65" s="50">
        <v>0</v>
      </c>
      <c r="AF65" s="50">
        <v>0</v>
      </c>
      <c r="AG65" s="50"/>
      <c r="AH65" s="50">
        <v>3.3023956152120553</v>
      </c>
      <c r="AI65" s="50">
        <v>7.368562972958488</v>
      </c>
      <c r="AK65" s="50">
        <v>290.4902245077229</v>
      </c>
      <c r="AL65" s="50">
        <v>296.29403031059496</v>
      </c>
      <c r="AN65" s="50">
        <v>629.7978703783133</v>
      </c>
      <c r="AO65" s="50">
        <v>633.6084810035887</v>
      </c>
      <c r="AP65" s="50"/>
      <c r="AQ65" s="50">
        <v>0</v>
      </c>
      <c r="AR65" s="50">
        <v>0</v>
      </c>
      <c r="AS65" s="50"/>
      <c r="AT65" s="50">
        <v>7.242095647394859</v>
      </c>
      <c r="AU65" s="50">
        <v>16.15912932666335</v>
      </c>
      <c r="AW65" s="50">
        <v>637.0399660257082</v>
      </c>
      <c r="AX65" s="50">
        <v>649.7676103302521</v>
      </c>
      <c r="AZ65" s="50">
        <v>-26.111552358277038</v>
      </c>
      <c r="BA65" s="50">
        <v>-54.39708610443188</v>
      </c>
      <c r="BC65" s="50">
        <v>-57.26217622429181</v>
      </c>
      <c r="BD65" s="50">
        <v>-119.29185549217516</v>
      </c>
      <c r="BF65" s="50">
        <v>-3.8283539595036125</v>
      </c>
      <c r="BG65" s="50">
        <v>-4.734509431539589</v>
      </c>
      <c r="BI65" s="50">
        <v>-8.39551306908687</v>
      </c>
      <c r="BJ65" s="50">
        <v>-10.382696121797345</v>
      </c>
      <c r="BL65" s="50"/>
      <c r="BM65" s="50"/>
      <c r="BO65" s="50">
        <f>('Data for Fig10-11'!AO65+'Data for Fig10-11'!AR65+'Data for Fig10-11'!AU65)+('Data for Fig2-5'!BV66+'Data for Fig2-5'!CC66+'Data for Fig2-5'!CJ66)</f>
        <v>326.92864219211526</v>
      </c>
      <c r="BP65" s="50">
        <v>-536.093455700291</v>
      </c>
      <c r="BR65" s="50"/>
      <c r="BS65" s="50"/>
      <c r="BU65" s="50">
        <v>-9.294166501889151</v>
      </c>
      <c r="BV65" s="50">
        <v>-11.719434234208784</v>
      </c>
    </row>
    <row r="66" spans="1:74" ht="12.75">
      <c r="A66" s="18">
        <v>59</v>
      </c>
      <c r="B66" s="45">
        <v>441</v>
      </c>
      <c r="D66" s="50">
        <v>103.3606</v>
      </c>
      <c r="E66" s="50">
        <v>101.798895607347</v>
      </c>
      <c r="F66" s="50"/>
      <c r="G66" s="50">
        <v>0</v>
      </c>
      <c r="H66" s="50">
        <v>0</v>
      </c>
      <c r="I66" s="50"/>
      <c r="J66" s="50">
        <v>1.065501</v>
      </c>
      <c r="K66" s="50">
        <v>3.627169955</v>
      </c>
      <c r="L66" s="50"/>
      <c r="M66" s="50">
        <v>10.223076097579796</v>
      </c>
      <c r="N66" s="50">
        <v>9.788665390326113</v>
      </c>
      <c r="P66" s="50">
        <v>4.5083765590326905</v>
      </c>
      <c r="Q66" s="50">
        <v>4.316801437133816</v>
      </c>
      <c r="S66" s="50">
        <v>277.29064965</v>
      </c>
      <c r="T66" s="50">
        <v>273.1009871906102</v>
      </c>
      <c r="U66" s="50"/>
      <c r="V66" s="50">
        <v>0</v>
      </c>
      <c r="W66" s="50">
        <v>0</v>
      </c>
      <c r="X66" s="50"/>
      <c r="Y66" s="50">
        <v>2.85847280775</v>
      </c>
      <c r="Z66" s="50">
        <v>9.730790196776251</v>
      </c>
      <c r="AA66" s="50"/>
      <c r="AB66" s="50">
        <v>285.9884361257134</v>
      </c>
      <c r="AC66" s="50">
        <v>278.7920594809949</v>
      </c>
      <c r="AD66" s="50"/>
      <c r="AE66" s="50">
        <v>0</v>
      </c>
      <c r="AF66" s="50">
        <v>0</v>
      </c>
      <c r="AG66" s="50"/>
      <c r="AH66" s="50">
        <v>2.9278205052191524</v>
      </c>
      <c r="AI66" s="50">
        <v>9.580805235909216</v>
      </c>
      <c r="AK66" s="50">
        <v>288.91625663093254</v>
      </c>
      <c r="AL66" s="50">
        <v>288.37286471690413</v>
      </c>
      <c r="AN66" s="50">
        <v>648.4998551603478</v>
      </c>
      <c r="AO66" s="50">
        <v>632.1815407732311</v>
      </c>
      <c r="AP66" s="50"/>
      <c r="AQ66" s="50">
        <v>0</v>
      </c>
      <c r="AR66" s="50">
        <v>0</v>
      </c>
      <c r="AS66" s="50"/>
      <c r="AT66" s="50">
        <v>6.63904876466928</v>
      </c>
      <c r="AU66" s="50">
        <v>21.725181940837224</v>
      </c>
      <c r="AW66" s="50">
        <v>655.1389039250171</v>
      </c>
      <c r="AX66" s="50">
        <v>653.9067227140683</v>
      </c>
      <c r="AZ66" s="50">
        <v>-43.728282015067464</v>
      </c>
      <c r="BA66" s="50">
        <v>-51.64446738974328</v>
      </c>
      <c r="BC66" s="50">
        <v>-99.15710207498273</v>
      </c>
      <c r="BD66" s="50">
        <v>-117.10763580440664</v>
      </c>
      <c r="BF66" s="50">
        <v>-1.8192649009673092</v>
      </c>
      <c r="BG66" s="50">
        <v>-4.819776207893455</v>
      </c>
      <c r="BI66" s="50">
        <v>-4.125317235753537</v>
      </c>
      <c r="BJ66" s="50">
        <v>-10.929197750325294</v>
      </c>
      <c r="BL66" s="50"/>
      <c r="BM66" s="50"/>
      <c r="BO66" s="50">
        <f>('Data for Fig10-11'!AO66+'Data for Fig10-11'!AR66+'Data for Fig10-11'!AU66)+('Data for Fig2-5'!BV67+'Data for Fig2-5'!CC67+'Data for Fig2-5'!CJ67)</f>
        <v>323.4774004869077</v>
      </c>
      <c r="BP66" s="50">
        <v>-526.4267430265452</v>
      </c>
      <c r="BR66" s="50"/>
      <c r="BS66" s="50"/>
      <c r="BU66" s="50">
        <v>-9.287211164579226</v>
      </c>
      <c r="BV66" s="50">
        <v>-12.448399761349517</v>
      </c>
    </row>
    <row r="67" spans="1:74" ht="12.75">
      <c r="A67" s="18">
        <v>60</v>
      </c>
      <c r="B67" s="45">
        <v>428</v>
      </c>
      <c r="D67" s="50">
        <v>100.964</v>
      </c>
      <c r="E67" s="50">
        <v>101.061553647701</v>
      </c>
      <c r="F67" s="50"/>
      <c r="G67" s="50">
        <v>0</v>
      </c>
      <c r="H67" s="50">
        <v>0</v>
      </c>
      <c r="I67" s="50"/>
      <c r="J67" s="50">
        <v>6.513478</v>
      </c>
      <c r="K67" s="50">
        <v>4.857699545</v>
      </c>
      <c r="L67" s="50"/>
      <c r="M67" s="50">
        <v>10.223076097579796</v>
      </c>
      <c r="N67" s="50">
        <v>9.788665390326113</v>
      </c>
      <c r="P67" s="50">
        <v>4.375476569764152</v>
      </c>
      <c r="Q67" s="50">
        <v>4.189548787059576</v>
      </c>
      <c r="S67" s="50">
        <v>262.8766013333333</v>
      </c>
      <c r="T67" s="50">
        <v>263.13059851406416</v>
      </c>
      <c r="U67" s="50"/>
      <c r="V67" s="50">
        <v>0</v>
      </c>
      <c r="W67" s="50">
        <v>0</v>
      </c>
      <c r="X67" s="50"/>
      <c r="Y67" s="50">
        <v>16.958925552666663</v>
      </c>
      <c r="Z67" s="50">
        <v>12.647830381998332</v>
      </c>
      <c r="AA67" s="50"/>
      <c r="AB67" s="50">
        <v>271.12226180094933</v>
      </c>
      <c r="AC67" s="50">
        <v>268.61390076558826</v>
      </c>
      <c r="AD67" s="50"/>
      <c r="AE67" s="50">
        <v>0</v>
      </c>
      <c r="AF67" s="50">
        <v>0</v>
      </c>
      <c r="AG67" s="50"/>
      <c r="AH67" s="50">
        <v>17.370355892475956</v>
      </c>
      <c r="AI67" s="50">
        <v>12.452883794256117</v>
      </c>
      <c r="AK67" s="50">
        <v>288.4926176934253</v>
      </c>
      <c r="AL67" s="50">
        <v>281.0667845598444</v>
      </c>
      <c r="AN67" s="50">
        <v>633.463228506891</v>
      </c>
      <c r="AO67" s="50">
        <v>627.6025718822156</v>
      </c>
      <c r="AP67" s="50"/>
      <c r="AQ67" s="50">
        <v>0</v>
      </c>
      <c r="AR67" s="50">
        <v>0</v>
      </c>
      <c r="AS67" s="50"/>
      <c r="AT67" s="50">
        <v>40.584943674009246</v>
      </c>
      <c r="AU67" s="50">
        <v>29.095522883775974</v>
      </c>
      <c r="AW67" s="50">
        <v>674.0481721809002</v>
      </c>
      <c r="AX67" s="50">
        <v>656.6980947659915</v>
      </c>
      <c r="AZ67" s="50">
        <v>-30.87783265457466</v>
      </c>
      <c r="BA67" s="50">
        <v>-48.74493607187725</v>
      </c>
      <c r="BC67" s="50">
        <v>-72.14446881909987</v>
      </c>
      <c r="BD67" s="50">
        <v>-113.89003755111514</v>
      </c>
      <c r="BF67" s="50">
        <v>-1.2340972269025148</v>
      </c>
      <c r="BG67" s="50">
        <v>-4.958432902576566</v>
      </c>
      <c r="BI67" s="50">
        <v>-2.8834047357535386</v>
      </c>
      <c r="BJ67" s="50">
        <v>-11.585123604150855</v>
      </c>
      <c r="BL67" s="50"/>
      <c r="BM67" s="50"/>
      <c r="BO67" s="50">
        <f>('Data for Fig10-11'!AO67+'Data for Fig10-11'!AR67+'Data for Fig10-11'!AU67)+('Data for Fig2-5'!BV68+'Data for Fig2-5'!CC68+'Data for Fig2-5'!CJ68)</f>
        <v>316.33231930280635</v>
      </c>
      <c r="BP67" s="50">
        <v>-518.2116689241968</v>
      </c>
      <c r="BR67" s="50"/>
      <c r="BS67" s="50"/>
      <c r="BU67" s="50">
        <v>-9.432681087526149</v>
      </c>
      <c r="BV67" s="50">
        <v>-13.188102570485484</v>
      </c>
    </row>
    <row r="68" spans="1:74" ht="12.75">
      <c r="A68" s="18">
        <v>61</v>
      </c>
      <c r="B68" s="45">
        <v>417</v>
      </c>
      <c r="D68" s="50">
        <v>100.775</v>
      </c>
      <c r="E68" s="50">
        <v>100.459839058946</v>
      </c>
      <c r="F68" s="50"/>
      <c r="G68" s="50">
        <v>0</v>
      </c>
      <c r="H68" s="50">
        <v>0</v>
      </c>
      <c r="I68" s="50"/>
      <c r="J68" s="50">
        <v>3.645622</v>
      </c>
      <c r="K68" s="50">
        <v>5.755167799</v>
      </c>
      <c r="L68" s="50"/>
      <c r="M68" s="50">
        <v>10.223076097579796</v>
      </c>
      <c r="N68" s="50">
        <v>9.788665390326113</v>
      </c>
      <c r="P68" s="50">
        <v>4.263022732690775</v>
      </c>
      <c r="Q68" s="50">
        <v>4.081873467765989</v>
      </c>
      <c r="S68" s="50">
        <v>255.64098125</v>
      </c>
      <c r="T68" s="50">
        <v>254.84149673278128</v>
      </c>
      <c r="U68" s="50"/>
      <c r="V68" s="50">
        <v>0</v>
      </c>
      <c r="W68" s="50">
        <v>0</v>
      </c>
      <c r="X68" s="50"/>
      <c r="Y68" s="50">
        <v>9.2480316085</v>
      </c>
      <c r="Z68" s="50">
        <v>14.599421914113247</v>
      </c>
      <c r="AA68" s="50"/>
      <c r="AB68" s="50">
        <v>263.6596817440877</v>
      </c>
      <c r="AC68" s="50">
        <v>260.1520647955904</v>
      </c>
      <c r="AD68" s="50"/>
      <c r="AE68" s="50">
        <v>0</v>
      </c>
      <c r="AF68" s="50">
        <v>0</v>
      </c>
      <c r="AG68" s="50"/>
      <c r="AH68" s="50">
        <v>9.472392566712587</v>
      </c>
      <c r="AI68" s="50">
        <v>14.37439458537739</v>
      </c>
      <c r="AK68" s="50">
        <v>273.1320743108003</v>
      </c>
      <c r="AL68" s="50">
        <v>274.52645938096776</v>
      </c>
      <c r="AN68" s="50">
        <v>632.277414254407</v>
      </c>
      <c r="AO68" s="50">
        <v>623.8658628191616</v>
      </c>
      <c r="AP68" s="50"/>
      <c r="AQ68" s="50">
        <v>0</v>
      </c>
      <c r="AR68" s="50">
        <v>0</v>
      </c>
      <c r="AS68" s="50"/>
      <c r="AT68" s="50">
        <v>22.715569704346734</v>
      </c>
      <c r="AU68" s="50">
        <v>34.470970228722756</v>
      </c>
      <c r="AW68" s="50">
        <v>654.9929839587537</v>
      </c>
      <c r="AX68" s="50">
        <v>658.3368330478844</v>
      </c>
      <c r="AZ68" s="50">
        <v>-46.48611737819965</v>
      </c>
      <c r="BA68" s="50">
        <v>-46.786412072253086</v>
      </c>
      <c r="BC68" s="50">
        <v>-111.47749970791301</v>
      </c>
      <c r="BD68" s="50">
        <v>-112.19763086871228</v>
      </c>
      <c r="BF68" s="50">
        <v>-13.660485862309226</v>
      </c>
      <c r="BG68" s="50">
        <v>-5.102906668124746</v>
      </c>
      <c r="BI68" s="50">
        <v>-32.758958902420204</v>
      </c>
      <c r="BJ68" s="50">
        <v>-12.237186254495793</v>
      </c>
      <c r="BL68" s="50"/>
      <c r="BM68" s="50"/>
      <c r="BO68" s="50">
        <f>('Data for Fig10-11'!AO68+'Data for Fig10-11'!AR68+'Data for Fig10-11'!AU68)+('Data for Fig2-5'!BV69+'Data for Fig2-5'!CC69+'Data for Fig2-5'!CJ69)</f>
        <v>307.94470552260697</v>
      </c>
      <c r="BP68" s="50">
        <v>-513.276281012655</v>
      </c>
      <c r="BR68" s="50"/>
      <c r="BS68" s="50"/>
      <c r="BU68" s="50">
        <v>-9.668590884026987</v>
      </c>
      <c r="BV68" s="50">
        <v>-13.93334336536702</v>
      </c>
    </row>
    <row r="69" spans="1:74" ht="12.75">
      <c r="A69" s="18">
        <v>62</v>
      </c>
      <c r="B69" s="45">
        <v>407</v>
      </c>
      <c r="D69" s="50">
        <v>98.11021</v>
      </c>
      <c r="E69" s="50">
        <v>100.140632951879</v>
      </c>
      <c r="F69" s="50"/>
      <c r="G69" s="50">
        <v>0</v>
      </c>
      <c r="H69" s="50">
        <v>0</v>
      </c>
      <c r="I69" s="50"/>
      <c r="J69" s="50">
        <v>10.86511</v>
      </c>
      <c r="K69" s="50">
        <v>6.547985705</v>
      </c>
      <c r="L69" s="50"/>
      <c r="M69" s="50">
        <v>10.223076097579796</v>
      </c>
      <c r="N69" s="50">
        <v>9.788665390326113</v>
      </c>
      <c r="P69" s="50">
        <v>4.1607919717149775</v>
      </c>
      <c r="Q69" s="50">
        <v>3.983986813862728</v>
      </c>
      <c r="S69" s="50">
        <v>242.91270410916667</v>
      </c>
      <c r="T69" s="50">
        <v>247.93986213610643</v>
      </c>
      <c r="U69" s="50"/>
      <c r="V69" s="50">
        <v>0</v>
      </c>
      <c r="W69" s="50">
        <v>0</v>
      </c>
      <c r="X69" s="50"/>
      <c r="Y69" s="50">
        <v>26.901106934166666</v>
      </c>
      <c r="Z69" s="50">
        <v>16.212266940104584</v>
      </c>
      <c r="AA69" s="50"/>
      <c r="AB69" s="50">
        <v>250.53215624448566</v>
      </c>
      <c r="AC69" s="50">
        <v>253.10660903658453</v>
      </c>
      <c r="AD69" s="50"/>
      <c r="AE69" s="50">
        <v>0</v>
      </c>
      <c r="AF69" s="50">
        <v>0</v>
      </c>
      <c r="AG69" s="50"/>
      <c r="AH69" s="50">
        <v>27.553738584255484</v>
      </c>
      <c r="AI69" s="50">
        <v>15.96238011967112</v>
      </c>
      <c r="AK69" s="50">
        <v>278.0858948287412</v>
      </c>
      <c r="AL69" s="50">
        <v>269.06898915625567</v>
      </c>
      <c r="AN69" s="50">
        <v>615.5581234508247</v>
      </c>
      <c r="AO69" s="50">
        <v>621.8835602864485</v>
      </c>
      <c r="AP69" s="50"/>
      <c r="AQ69" s="50">
        <v>0</v>
      </c>
      <c r="AR69" s="50">
        <v>0</v>
      </c>
      <c r="AS69" s="50"/>
      <c r="AT69" s="50">
        <v>67.69960340111912</v>
      </c>
      <c r="AU69" s="50">
        <v>39.21960717363912</v>
      </c>
      <c r="AW69" s="50">
        <v>683.2577268519439</v>
      </c>
      <c r="AX69" s="50">
        <v>661.1031674600877</v>
      </c>
      <c r="AZ69" s="50">
        <v>-99.5114270037588</v>
      </c>
      <c r="BA69" s="50">
        <v>-43.721429512272096</v>
      </c>
      <c r="BC69" s="50">
        <v>-244.49982064805602</v>
      </c>
      <c r="BD69" s="50">
        <v>-107.42365973531219</v>
      </c>
      <c r="BF69" s="50">
        <v>-7.634747379118354</v>
      </c>
      <c r="BG69" s="50">
        <v>-5.222683269803367</v>
      </c>
      <c r="BI69" s="50">
        <v>-18.75859306908687</v>
      </c>
      <c r="BJ69" s="50">
        <v>-12.832145626052505</v>
      </c>
      <c r="BL69" s="50"/>
      <c r="BM69" s="50"/>
      <c r="BO69" s="50">
        <f>('Data for Fig10-11'!AO69+'Data for Fig10-11'!AR69+'Data for Fig10-11'!AU69)+('Data for Fig2-5'!BV70+'Data for Fig2-5'!CC70+'Data for Fig2-5'!CJ70)</f>
        <v>301.7667597635937</v>
      </c>
      <c r="BP69" s="50">
        <v>-502.8438399626091</v>
      </c>
      <c r="BR69" s="50"/>
      <c r="BS69" s="50"/>
      <c r="BU69" s="50">
        <v>-9.966499247731225</v>
      </c>
      <c r="BV69" s="50">
        <v>-14.579126436570235</v>
      </c>
    </row>
    <row r="70" spans="1:74" ht="12.75">
      <c r="A70" s="18">
        <v>63</v>
      </c>
      <c r="B70" s="45">
        <v>395</v>
      </c>
      <c r="D70" s="50">
        <v>102.417</v>
      </c>
      <c r="E70" s="50">
        <v>100.176466808462</v>
      </c>
      <c r="F70" s="50"/>
      <c r="G70" s="50">
        <v>0</v>
      </c>
      <c r="H70" s="50">
        <v>0</v>
      </c>
      <c r="I70" s="50"/>
      <c r="J70" s="50">
        <v>5.330614</v>
      </c>
      <c r="K70" s="50">
        <v>6.876030076</v>
      </c>
      <c r="L70" s="50"/>
      <c r="M70" s="50">
        <v>10.223076097579796</v>
      </c>
      <c r="N70" s="50">
        <v>9.788665390326113</v>
      </c>
      <c r="P70" s="50">
        <v>4.038115058544019</v>
      </c>
      <c r="Q70" s="50">
        <v>3.8665228291788143</v>
      </c>
      <c r="S70" s="50">
        <v>246.09951625000002</v>
      </c>
      <c r="T70" s="50">
        <v>240.7157017018335</v>
      </c>
      <c r="U70" s="50"/>
      <c r="V70" s="50">
        <v>0</v>
      </c>
      <c r="W70" s="50">
        <v>0</v>
      </c>
      <c r="X70" s="50"/>
      <c r="Y70" s="50">
        <v>12.809021224166667</v>
      </c>
      <c r="Z70" s="50">
        <v>16.522527270121667</v>
      </c>
      <c r="AA70" s="50"/>
      <c r="AB70" s="50">
        <v>253.81892924434604</v>
      </c>
      <c r="AC70" s="50">
        <v>245.7319064175626</v>
      </c>
      <c r="AD70" s="50"/>
      <c r="AE70" s="50">
        <v>0</v>
      </c>
      <c r="AF70" s="50">
        <v>0</v>
      </c>
      <c r="AG70" s="50"/>
      <c r="AH70" s="50">
        <v>13.119773219540257</v>
      </c>
      <c r="AI70" s="50">
        <v>16.267858270387737</v>
      </c>
      <c r="AK70" s="50">
        <v>266.9387024638863</v>
      </c>
      <c r="AL70" s="50">
        <v>261.99976468795035</v>
      </c>
      <c r="AN70" s="50">
        <v>642.5795677072052</v>
      </c>
      <c r="AO70" s="50">
        <v>622.106092196361</v>
      </c>
      <c r="AP70" s="50"/>
      <c r="AQ70" s="50">
        <v>0</v>
      </c>
      <c r="AR70" s="50">
        <v>0</v>
      </c>
      <c r="AS70" s="50"/>
      <c r="AT70" s="50">
        <v>33.21461574567154</v>
      </c>
      <c r="AU70" s="50">
        <v>41.184451317437315</v>
      </c>
      <c r="AW70" s="50">
        <v>675.7941834528767</v>
      </c>
      <c r="AX70" s="50">
        <v>663.2905435137983</v>
      </c>
      <c r="AZ70" s="50">
        <v>-70.18583940528038</v>
      </c>
      <c r="BA70" s="50">
        <v>-39.94128020566313</v>
      </c>
      <c r="BC70" s="50">
        <v>-177.6856693804566</v>
      </c>
      <c r="BD70" s="50">
        <v>-101.11716507762833</v>
      </c>
      <c r="BF70" s="50">
        <v>-1.2162466997893144</v>
      </c>
      <c r="BG70" s="50">
        <v>-5.333462293525313</v>
      </c>
      <c r="BI70" s="50">
        <v>-3.0791055690868685</v>
      </c>
      <c r="BJ70" s="50">
        <v>-13.502436186140034</v>
      </c>
      <c r="BL70" s="50"/>
      <c r="BM70" s="50"/>
      <c r="BO70" s="50">
        <f>('Data for Fig10-11'!AO70+'Data for Fig10-11'!AR70+'Data for Fig10-11'!AU70)+('Data for Fig2-5'!BV71+'Data for Fig2-5'!CC71+'Data for Fig2-5'!CJ71)</f>
        <v>296.7149723519165</v>
      </c>
      <c r="BP70" s="50">
        <v>-479.8133714569525</v>
      </c>
      <c r="BR70" s="50"/>
      <c r="BS70" s="50"/>
      <c r="BU70" s="50">
        <v>-10.199505182029803</v>
      </c>
      <c r="BV70" s="50">
        <v>-15.270555353185223</v>
      </c>
    </row>
    <row r="71" spans="1:74" ht="12.75">
      <c r="A71" s="18">
        <v>64</v>
      </c>
      <c r="B71" s="45">
        <v>377</v>
      </c>
      <c r="D71" s="50">
        <v>95.70879</v>
      </c>
      <c r="E71" s="50">
        <v>99.966749804377</v>
      </c>
      <c r="F71" s="50"/>
      <c r="G71" s="50">
        <v>0</v>
      </c>
      <c r="H71" s="50">
        <v>0</v>
      </c>
      <c r="I71" s="50"/>
      <c r="J71" s="50">
        <v>8.821464</v>
      </c>
      <c r="K71" s="50">
        <v>6.950459714</v>
      </c>
      <c r="L71" s="50"/>
      <c r="M71" s="50">
        <v>10.223076097579796</v>
      </c>
      <c r="N71" s="50">
        <v>9.788665390326113</v>
      </c>
      <c r="P71" s="50">
        <v>3.854099688787583</v>
      </c>
      <c r="Q71" s="50">
        <v>3.6903268521529444</v>
      </c>
      <c r="S71" s="50">
        <v>219.5001341325</v>
      </c>
      <c r="T71" s="50">
        <v>229.26541011385495</v>
      </c>
      <c r="U71" s="50"/>
      <c r="V71" s="50">
        <v>0</v>
      </c>
      <c r="W71" s="50">
        <v>0</v>
      </c>
      <c r="X71" s="50"/>
      <c r="Y71" s="50">
        <v>20.231292562000004</v>
      </c>
      <c r="Z71" s="50">
        <v>15.94030014908283</v>
      </c>
      <c r="AA71" s="50"/>
      <c r="AB71" s="50">
        <v>226.38520328461425</v>
      </c>
      <c r="AC71" s="50">
        <v>234.04300552302857</v>
      </c>
      <c r="AD71" s="50"/>
      <c r="AE71" s="50">
        <v>0</v>
      </c>
      <c r="AF71" s="50">
        <v>0</v>
      </c>
      <c r="AG71" s="50"/>
      <c r="AH71" s="50">
        <v>20.72211183871155</v>
      </c>
      <c r="AI71" s="50">
        <v>15.694605272744724</v>
      </c>
      <c r="AK71" s="50">
        <v>247.1073151233258</v>
      </c>
      <c r="AL71" s="50">
        <v>249.7376107957733</v>
      </c>
      <c r="AN71" s="50">
        <v>600.4912553968547</v>
      </c>
      <c r="AO71" s="50">
        <v>620.8037281777946</v>
      </c>
      <c r="AP71" s="50"/>
      <c r="AQ71" s="50">
        <v>0</v>
      </c>
      <c r="AR71" s="50">
        <v>0</v>
      </c>
      <c r="AS71" s="50"/>
      <c r="AT71" s="50">
        <v>54.96581389578661</v>
      </c>
      <c r="AU71" s="50">
        <v>41.63025271285073</v>
      </c>
      <c r="AW71" s="50">
        <v>655.4570692926413</v>
      </c>
      <c r="AX71" s="50">
        <v>662.4339808906453</v>
      </c>
      <c r="AZ71" s="50">
        <v>-26.892964920424163</v>
      </c>
      <c r="BA71" s="50">
        <v>-35.059088502478716</v>
      </c>
      <c r="BC71" s="50">
        <v>-71.33412445735871</v>
      </c>
      <c r="BD71" s="50">
        <v>-92.99492971479776</v>
      </c>
      <c r="BF71" s="50">
        <v>-1.097019947879084</v>
      </c>
      <c r="BG71" s="50">
        <v>-5.265720446543291</v>
      </c>
      <c r="BI71" s="50">
        <v>-2.9098672357535396</v>
      </c>
      <c r="BJ71" s="50">
        <v>-13.96742824016788</v>
      </c>
      <c r="BL71" s="50"/>
      <c r="BM71" s="50"/>
      <c r="BO71" s="50">
        <f>('Data for Fig10-11'!AO71+'Data for Fig10-11'!AR71+'Data for Fig10-11'!AU71)+('Data for Fig2-5'!BV72+'Data for Fig2-5'!CC72+'Data for Fig2-5'!CJ72)</f>
        <v>289.750146484522</v>
      </c>
      <c r="BP71" s="50">
        <v>-455.4924095651696</v>
      </c>
      <c r="BR71" s="50"/>
      <c r="BS71" s="50"/>
      <c r="BU71" s="50">
        <v>-10.38372069234659</v>
      </c>
      <c r="BV71" s="50">
        <v>-16.038247974473567</v>
      </c>
    </row>
    <row r="72" spans="1:74" ht="12.75">
      <c r="A72" s="18">
        <v>65</v>
      </c>
      <c r="B72" s="45">
        <v>357</v>
      </c>
      <c r="D72" s="50">
        <v>102.5238</v>
      </c>
      <c r="E72" s="50">
        <v>99.8168263396554</v>
      </c>
      <c r="F72" s="50"/>
      <c r="G72" s="50">
        <v>0</v>
      </c>
      <c r="H72" s="50">
        <v>0</v>
      </c>
      <c r="I72" s="50"/>
      <c r="J72" s="50">
        <v>5.803339</v>
      </c>
      <c r="K72" s="50">
        <v>6.5530103</v>
      </c>
      <c r="L72" s="50"/>
      <c r="M72" s="50">
        <v>10.223076097579796</v>
      </c>
      <c r="N72" s="50">
        <v>9.788665390326113</v>
      </c>
      <c r="P72" s="50">
        <v>3.649638166835987</v>
      </c>
      <c r="Q72" s="50">
        <v>3.4945535443464224</v>
      </c>
      <c r="S72" s="50">
        <v>222.65606265</v>
      </c>
      <c r="T72" s="50">
        <v>216.77719260314663</v>
      </c>
      <c r="U72" s="50"/>
      <c r="V72" s="50">
        <v>0</v>
      </c>
      <c r="W72" s="50">
        <v>0</v>
      </c>
      <c r="X72" s="50"/>
      <c r="Y72" s="50">
        <v>12.603401473249999</v>
      </c>
      <c r="Z72" s="50">
        <v>14.231500119025</v>
      </c>
      <c r="AA72" s="50"/>
      <c r="AB72" s="50">
        <v>229.64012393334002</v>
      </c>
      <c r="AC72" s="50">
        <v>221.29454966839262</v>
      </c>
      <c r="AD72" s="50"/>
      <c r="AE72" s="50">
        <v>0</v>
      </c>
      <c r="AF72" s="50">
        <v>0</v>
      </c>
      <c r="AG72" s="50"/>
      <c r="AH72" s="50">
        <v>12.90916505094769</v>
      </c>
      <c r="AI72" s="50">
        <v>14.012143731181151</v>
      </c>
      <c r="AK72" s="50">
        <v>242.5492889842877</v>
      </c>
      <c r="AL72" s="50">
        <v>235.30669339957376</v>
      </c>
      <c r="AN72" s="50">
        <v>643.2496468721009</v>
      </c>
      <c r="AO72" s="50">
        <v>619.872688146758</v>
      </c>
      <c r="AP72" s="50"/>
      <c r="AQ72" s="50">
        <v>0</v>
      </c>
      <c r="AR72" s="50">
        <v>0</v>
      </c>
      <c r="AS72" s="50"/>
      <c r="AT72" s="50">
        <v>36.160126193130786</v>
      </c>
      <c r="AU72" s="50">
        <v>39.24970232823852</v>
      </c>
      <c r="AW72" s="50">
        <v>679.4097730652317</v>
      </c>
      <c r="AX72" s="50">
        <v>659.1223904749966</v>
      </c>
      <c r="AZ72" s="50">
        <v>-44.42709598546233</v>
      </c>
      <c r="BA72" s="50">
        <v>-31.33188969993944</v>
      </c>
      <c r="BC72" s="50">
        <v>-124.4456470181018</v>
      </c>
      <c r="BD72" s="50">
        <v>-87.76439691859798</v>
      </c>
      <c r="BF72" s="50">
        <v>-8.950420983164012</v>
      </c>
      <c r="BG72" s="50">
        <v>-5.155539283725149</v>
      </c>
      <c r="BI72" s="50">
        <v>-25.071207235753537</v>
      </c>
      <c r="BJ72" s="50">
        <v>-14.441286509034029</v>
      </c>
      <c r="BL72" s="50"/>
      <c r="BM72" s="50"/>
      <c r="BO72" s="50">
        <f>('Data for Fig10-11'!AO72+'Data for Fig10-11'!AR72+'Data for Fig10-11'!AU72)+('Data for Fig2-5'!BV73+'Data for Fig2-5'!CC73+'Data for Fig2-5'!CJ73)</f>
        <v>280.94860712549865</v>
      </c>
      <c r="BP72" s="50">
        <v>-432.7219102861636</v>
      </c>
      <c r="BR72" s="50"/>
      <c r="BS72" s="50"/>
      <c r="BU72" s="50">
        <v>-10.862621632897554</v>
      </c>
      <c r="BV72" s="50">
        <v>-16.80274540367033</v>
      </c>
    </row>
    <row r="73" spans="1:74" ht="12.75">
      <c r="A73" s="18">
        <v>66</v>
      </c>
      <c r="B73" s="45">
        <v>338</v>
      </c>
      <c r="D73" s="50">
        <v>99.25261</v>
      </c>
      <c r="E73" s="50">
        <v>99.2547084815435</v>
      </c>
      <c r="F73" s="50"/>
      <c r="G73" s="50">
        <v>0</v>
      </c>
      <c r="H73" s="50">
        <v>0</v>
      </c>
      <c r="I73" s="50"/>
      <c r="J73" s="50">
        <v>5.55936</v>
      </c>
      <c r="K73" s="50">
        <v>6.1598717</v>
      </c>
      <c r="L73" s="50"/>
      <c r="M73" s="50">
        <v>10.223076097579796</v>
      </c>
      <c r="N73" s="50">
        <v>9.788665390326113</v>
      </c>
      <c r="P73" s="50">
        <v>3.455399720981971</v>
      </c>
      <c r="Q73" s="50">
        <v>3.3085689019302262</v>
      </c>
      <c r="S73" s="50">
        <v>204.07990826166667</v>
      </c>
      <c r="T73" s="50">
        <v>204.08422308946703</v>
      </c>
      <c r="U73" s="50"/>
      <c r="V73" s="50">
        <v>0</v>
      </c>
      <c r="W73" s="50">
        <v>0</v>
      </c>
      <c r="X73" s="50"/>
      <c r="Y73" s="50">
        <v>11.430970719999998</v>
      </c>
      <c r="Z73" s="50">
        <v>12.665722860483335</v>
      </c>
      <c r="AA73" s="50"/>
      <c r="AB73" s="50">
        <v>210.48129059563155</v>
      </c>
      <c r="AC73" s="50">
        <v>208.33707504316033</v>
      </c>
      <c r="AD73" s="50"/>
      <c r="AE73" s="50">
        <v>0</v>
      </c>
      <c r="AF73" s="50">
        <v>0</v>
      </c>
      <c r="AG73" s="50"/>
      <c r="AH73" s="50">
        <v>11.708290657107696</v>
      </c>
      <c r="AI73" s="50">
        <v>12.470500488079121</v>
      </c>
      <c r="AK73" s="50">
        <v>222.18958125273923</v>
      </c>
      <c r="AL73" s="50">
        <v>220.80757553123945</v>
      </c>
      <c r="AN73" s="50">
        <v>622.7257118213952</v>
      </c>
      <c r="AO73" s="50">
        <v>616.3818788259181</v>
      </c>
      <c r="AP73" s="50"/>
      <c r="AQ73" s="50">
        <v>0</v>
      </c>
      <c r="AR73" s="50">
        <v>0</v>
      </c>
      <c r="AS73" s="50"/>
      <c r="AT73" s="50">
        <v>34.63991318670916</v>
      </c>
      <c r="AU73" s="50">
        <v>36.894971858222256</v>
      </c>
      <c r="AW73" s="50">
        <v>657.3656250081043</v>
      </c>
      <c r="AX73" s="50">
        <v>653.2768506841403</v>
      </c>
      <c r="AZ73" s="50">
        <v>-26.76963943059411</v>
      </c>
      <c r="BA73" s="50">
        <v>-27.84664157758732</v>
      </c>
      <c r="BC73" s="50">
        <v>-79.20011665856237</v>
      </c>
      <c r="BD73" s="50">
        <v>-82.38651354315778</v>
      </c>
      <c r="BF73" s="50">
        <v>-9.403332009018028</v>
      </c>
      <c r="BG73" s="50">
        <v>-5.098593303815468</v>
      </c>
      <c r="BI73" s="50">
        <v>-27.820508902420205</v>
      </c>
      <c r="BJ73" s="50">
        <v>-15.084595573418543</v>
      </c>
      <c r="BL73" s="50"/>
      <c r="BM73" s="50"/>
      <c r="BO73" s="50">
        <f>('Data for Fig10-11'!AO73+'Data for Fig10-11'!AR73+'Data for Fig10-11'!AU73)+('Data for Fig2-5'!BV74+'Data for Fig2-5'!CC74+'Data for Fig2-5'!CJ74)</f>
        <v>269.8068466872449</v>
      </c>
      <c r="BP73" s="50">
        <v>-409.1202686587051</v>
      </c>
      <c r="BR73" s="50"/>
      <c r="BS73" s="50"/>
      <c r="BU73" s="50">
        <v>-11.160450177673798</v>
      </c>
      <c r="BV73" s="50">
        <v>-18.05527914782918</v>
      </c>
    </row>
    <row r="74" spans="1:74" ht="12.75">
      <c r="A74" s="18">
        <v>67</v>
      </c>
      <c r="B74" s="45">
        <v>318</v>
      </c>
      <c r="D74" s="50">
        <v>102.3265</v>
      </c>
      <c r="E74" s="50">
        <v>98.7064532760274</v>
      </c>
      <c r="F74" s="50"/>
      <c r="G74" s="50">
        <v>0</v>
      </c>
      <c r="H74" s="50">
        <v>0</v>
      </c>
      <c r="I74" s="50"/>
      <c r="J74" s="50">
        <v>6.737144</v>
      </c>
      <c r="K74" s="50">
        <v>5.594716545</v>
      </c>
      <c r="L74" s="50"/>
      <c r="M74" s="50">
        <v>10.223076097579796</v>
      </c>
      <c r="N74" s="50">
        <v>9.788665390326113</v>
      </c>
      <c r="P74" s="50">
        <v>3.250938199030375</v>
      </c>
      <c r="Q74" s="50">
        <v>3.1127955941237038</v>
      </c>
      <c r="S74" s="50">
        <v>197.95061425</v>
      </c>
      <c r="T74" s="50">
        <v>190.947633862475</v>
      </c>
      <c r="U74" s="50"/>
      <c r="V74" s="50">
        <v>0</v>
      </c>
      <c r="W74" s="50">
        <v>0</v>
      </c>
      <c r="X74" s="50"/>
      <c r="Y74" s="50">
        <v>13.033005067999998</v>
      </c>
      <c r="Z74" s="50">
        <v>10.8229791563025</v>
      </c>
      <c r="AA74" s="50"/>
      <c r="AB74" s="50">
        <v>204.15973878288997</v>
      </c>
      <c r="AC74" s="50">
        <v>194.926736242031</v>
      </c>
      <c r="AD74" s="50"/>
      <c r="AE74" s="50">
        <v>0</v>
      </c>
      <c r="AF74" s="50">
        <v>0</v>
      </c>
      <c r="AG74" s="50"/>
      <c r="AH74" s="50">
        <v>13.34919100131346</v>
      </c>
      <c r="AI74" s="50">
        <v>10.656159805314894</v>
      </c>
      <c r="AK74" s="50">
        <v>217.50892978420345</v>
      </c>
      <c r="AL74" s="50">
        <v>205.5828960473459</v>
      </c>
      <c r="AN74" s="50">
        <v>642.0117571788993</v>
      </c>
      <c r="AO74" s="50">
        <v>612.9771579938082</v>
      </c>
      <c r="AP74" s="50"/>
      <c r="AQ74" s="50">
        <v>0</v>
      </c>
      <c r="AR74" s="50">
        <v>0</v>
      </c>
      <c r="AS74" s="50"/>
      <c r="AT74" s="50">
        <v>41.97858805444484</v>
      </c>
      <c r="AU74" s="50">
        <v>33.50993649470092</v>
      </c>
      <c r="AW74" s="50">
        <v>683.9903452333441</v>
      </c>
      <c r="AX74" s="50">
        <v>646.4870944885091</v>
      </c>
      <c r="AZ74" s="50">
        <v>-18.775697775796573</v>
      </c>
      <c r="BA74" s="50">
        <v>-24.87671640524553</v>
      </c>
      <c r="BC74" s="50">
        <v>-59.04307476665599</v>
      </c>
      <c r="BD74" s="50">
        <v>-78.2286679410239</v>
      </c>
      <c r="BF74" s="50">
        <v>-7.309884200969626</v>
      </c>
      <c r="BG74" s="50">
        <v>-5.072131472225081</v>
      </c>
      <c r="BI74" s="50">
        <v>-22.987057235753536</v>
      </c>
      <c r="BJ74" s="50">
        <v>-15.950098969261258</v>
      </c>
      <c r="BL74" s="50"/>
      <c r="BM74" s="50"/>
      <c r="BO74" s="50">
        <f>('Data for Fig10-11'!AO74+'Data for Fig10-11'!AR74+'Data for Fig10-11'!AU74)+('Data for Fig2-5'!BV75+'Data for Fig2-5'!CC75+'Data for Fig2-5'!CJ75)</f>
        <v>258.3384971084025</v>
      </c>
      <c r="BP74" s="50">
        <v>-387.05832910187075</v>
      </c>
      <c r="BR74" s="50"/>
      <c r="BS74" s="50"/>
      <c r="BU74" s="50">
        <v>-11.45428111861759</v>
      </c>
      <c r="BV74" s="50">
        <v>-19.33472091257097</v>
      </c>
    </row>
    <row r="75" spans="1:74" ht="12.75">
      <c r="A75" s="18">
        <v>68</v>
      </c>
      <c r="B75" s="45">
        <v>299</v>
      </c>
      <c r="D75" s="50">
        <v>95.61207</v>
      </c>
      <c r="E75" s="50">
        <v>97.8019857317154</v>
      </c>
      <c r="F75" s="50"/>
      <c r="G75" s="50">
        <v>0</v>
      </c>
      <c r="H75" s="50">
        <v>0</v>
      </c>
      <c r="I75" s="50"/>
      <c r="J75" s="50">
        <v>4.397913</v>
      </c>
      <c r="K75" s="50">
        <v>5.192974176</v>
      </c>
      <c r="L75" s="50"/>
      <c r="M75" s="50">
        <v>10.223076097579796</v>
      </c>
      <c r="N75" s="50">
        <v>9.788665390326113</v>
      </c>
      <c r="P75" s="50">
        <v>3.056699753176359</v>
      </c>
      <c r="Q75" s="50">
        <v>2.9268109517075076</v>
      </c>
      <c r="S75" s="50">
        <v>173.91038765750002</v>
      </c>
      <c r="T75" s="50">
        <v>177.89366188051267</v>
      </c>
      <c r="U75" s="50"/>
      <c r="V75" s="50">
        <v>0</v>
      </c>
      <c r="W75" s="50">
        <v>0</v>
      </c>
      <c r="X75" s="50"/>
      <c r="Y75" s="50">
        <v>7.99943725425</v>
      </c>
      <c r="Z75" s="50">
        <v>9.445587278296001</v>
      </c>
      <c r="AA75" s="50"/>
      <c r="AB75" s="50">
        <v>179.36544147796872</v>
      </c>
      <c r="AC75" s="50">
        <v>181.6007363227469</v>
      </c>
      <c r="AD75" s="50"/>
      <c r="AE75" s="50">
        <v>0</v>
      </c>
      <c r="AF75" s="50">
        <v>0</v>
      </c>
      <c r="AG75" s="50"/>
      <c r="AH75" s="50">
        <v>8.193506812346602</v>
      </c>
      <c r="AI75" s="50">
        <v>9.29999827579436</v>
      </c>
      <c r="AK75" s="50">
        <v>187.55894829031533</v>
      </c>
      <c r="AL75" s="50">
        <v>190.90073459854128</v>
      </c>
      <c r="AN75" s="50">
        <v>599.8844196587582</v>
      </c>
      <c r="AO75" s="50">
        <v>607.3603221496552</v>
      </c>
      <c r="AP75" s="50"/>
      <c r="AQ75" s="50">
        <v>0</v>
      </c>
      <c r="AR75" s="50">
        <v>0</v>
      </c>
      <c r="AS75" s="50"/>
      <c r="AT75" s="50">
        <v>27.40303281721272</v>
      </c>
      <c r="AU75" s="50">
        <v>31.10367316319184</v>
      </c>
      <c r="AW75" s="50">
        <v>627.287452475971</v>
      </c>
      <c r="AX75" s="50">
        <v>638.463995312847</v>
      </c>
      <c r="AZ75" s="50">
        <v>-40.22176316018468</v>
      </c>
      <c r="BA75" s="50">
        <v>-22.078156437168047</v>
      </c>
      <c r="BC75" s="50">
        <v>-134.52094702402883</v>
      </c>
      <c r="BD75" s="50">
        <v>-73.83998808417402</v>
      </c>
      <c r="BF75" s="50">
        <v>-1.894227710990307</v>
      </c>
      <c r="BG75" s="50">
        <v>-4.888784333334366</v>
      </c>
      <c r="BI75" s="50">
        <v>-6.335209735753537</v>
      </c>
      <c r="BJ75" s="50">
        <v>-16.350449275365772</v>
      </c>
      <c r="BL75" s="50"/>
      <c r="BM75" s="50"/>
      <c r="BO75" s="50">
        <f>('Data for Fig10-11'!AO75+'Data for Fig10-11'!AR75+'Data for Fig10-11'!AU75)+('Data for Fig2-5'!BV76+'Data for Fig2-5'!CC76+'Data for Fig2-5'!CJ76)</f>
        <v>246.9558053082884</v>
      </c>
      <c r="BP75" s="50">
        <v>-368.053605147634</v>
      </c>
      <c r="BR75" s="50"/>
      <c r="BS75" s="50"/>
      <c r="BU75" s="50">
        <v>-11.360521144044686</v>
      </c>
      <c r="BV75" s="50">
        <v>-20.04428547221302</v>
      </c>
    </row>
    <row r="76" spans="1:74" ht="12.75">
      <c r="A76" s="18">
        <v>69</v>
      </c>
      <c r="B76" s="45">
        <v>280</v>
      </c>
      <c r="D76" s="50">
        <v>93.85417</v>
      </c>
      <c r="E76" s="50">
        <v>97.0384059268276</v>
      </c>
      <c r="F76" s="50"/>
      <c r="G76" s="50">
        <v>0</v>
      </c>
      <c r="H76" s="50">
        <v>0</v>
      </c>
      <c r="I76" s="50"/>
      <c r="J76" s="50">
        <v>4.189697</v>
      </c>
      <c r="K76" s="50">
        <v>4.934514124</v>
      </c>
      <c r="L76" s="50"/>
      <c r="M76" s="50">
        <v>10.223076097579796</v>
      </c>
      <c r="N76" s="50">
        <v>9.788665390326113</v>
      </c>
      <c r="P76" s="50">
        <v>2.862461307322343</v>
      </c>
      <c r="Q76" s="50">
        <v>2.7408263092913114</v>
      </c>
      <c r="S76" s="50">
        <v>159.86493623333334</v>
      </c>
      <c r="T76" s="50">
        <v>165.28875142869632</v>
      </c>
      <c r="U76" s="50"/>
      <c r="V76" s="50">
        <v>0</v>
      </c>
      <c r="W76" s="50">
        <v>0</v>
      </c>
      <c r="X76" s="50"/>
      <c r="Y76" s="50">
        <v>7.1364505566666665</v>
      </c>
      <c r="Z76" s="50">
        <v>8.405122391213332</v>
      </c>
      <c r="AA76" s="50"/>
      <c r="AB76" s="50">
        <v>164.87942583861266</v>
      </c>
      <c r="AC76" s="50">
        <v>168.7331557966366</v>
      </c>
      <c r="AD76" s="50"/>
      <c r="AE76" s="50">
        <v>0</v>
      </c>
      <c r="AF76" s="50">
        <v>0</v>
      </c>
      <c r="AG76" s="50"/>
      <c r="AH76" s="50">
        <v>7.309583711148843</v>
      </c>
      <c r="AI76" s="50">
        <v>8.275570532891855</v>
      </c>
      <c r="AK76" s="50">
        <v>172.1890095497615</v>
      </c>
      <c r="AL76" s="50">
        <v>177.00872632952846</v>
      </c>
      <c r="AN76" s="50">
        <v>588.8550922807595</v>
      </c>
      <c r="AO76" s="50">
        <v>602.6184135594164</v>
      </c>
      <c r="AP76" s="50"/>
      <c r="AQ76" s="50">
        <v>0</v>
      </c>
      <c r="AR76" s="50">
        <v>0</v>
      </c>
      <c r="AS76" s="50"/>
      <c r="AT76" s="50">
        <v>26.105656111245867</v>
      </c>
      <c r="AU76" s="50">
        <v>29.555609046042342</v>
      </c>
      <c r="AW76" s="50">
        <v>614.9607483920054</v>
      </c>
      <c r="AX76" s="50">
        <v>632.1740226054587</v>
      </c>
      <c r="AZ76" s="50">
        <v>-39.60596612690517</v>
      </c>
      <c r="BA76" s="50">
        <v>-18.47760614092269</v>
      </c>
      <c r="BC76" s="50">
        <v>-141.4498790246613</v>
      </c>
      <c r="BD76" s="50">
        <v>-65.99145050329537</v>
      </c>
      <c r="BF76" s="50">
        <v>-13.899803559344322</v>
      </c>
      <c r="BG76" s="50">
        <v>-4.697086583181601</v>
      </c>
      <c r="BI76" s="50">
        <v>-49.64215556908687</v>
      </c>
      <c r="BJ76" s="50">
        <v>-16.775309225648577</v>
      </c>
      <c r="BL76" s="50"/>
      <c r="BM76" s="50"/>
      <c r="BO76" s="50">
        <f>('Data for Fig10-11'!AO76+'Data for Fig10-11'!AR76+'Data for Fig10-11'!AU76)+('Data for Fig2-5'!BV77+'Data for Fig2-5'!CC77+'Data for Fig2-5'!CJ77)</f>
        <v>238.50451059192994</v>
      </c>
      <c r="BP76" s="50">
        <v>-344.1510208681807</v>
      </c>
      <c r="BR76" s="50"/>
      <c r="BS76" s="50"/>
      <c r="BU76" s="50">
        <v>-11.104868503141002</v>
      </c>
      <c r="BV76" s="50">
        <v>-20.81980436324917</v>
      </c>
    </row>
    <row r="77" spans="1:74" ht="12.75">
      <c r="A77" s="18">
        <v>70</v>
      </c>
      <c r="B77" s="45">
        <v>262</v>
      </c>
      <c r="D77" s="50">
        <v>93.17996</v>
      </c>
      <c r="E77" s="50">
        <v>96.3515148803133</v>
      </c>
      <c r="F77" s="50"/>
      <c r="G77" s="50">
        <v>0</v>
      </c>
      <c r="H77" s="50">
        <v>0</v>
      </c>
      <c r="I77" s="50"/>
      <c r="J77" s="50">
        <v>3.69024</v>
      </c>
      <c r="K77" s="50">
        <v>5.13553534</v>
      </c>
      <c r="L77" s="50"/>
      <c r="M77" s="50">
        <v>10.223076097579796</v>
      </c>
      <c r="N77" s="50">
        <v>9.788665390326113</v>
      </c>
      <c r="P77" s="50">
        <v>2.6784459375659067</v>
      </c>
      <c r="Q77" s="50">
        <v>2.5646303322654416</v>
      </c>
      <c r="S77" s="50">
        <v>148.51332624666662</v>
      </c>
      <c r="T77" s="50">
        <v>153.568256133406</v>
      </c>
      <c r="U77" s="50"/>
      <c r="V77" s="50">
        <v>0</v>
      </c>
      <c r="W77" s="50">
        <v>0</v>
      </c>
      <c r="X77" s="50"/>
      <c r="Y77" s="50">
        <v>5.88162752</v>
      </c>
      <c r="Z77" s="50">
        <v>8.185187409403333</v>
      </c>
      <c r="AA77" s="50"/>
      <c r="AB77" s="50">
        <v>153.17174946476618</v>
      </c>
      <c r="AC77" s="50">
        <v>156.76842049807578</v>
      </c>
      <c r="AD77" s="50"/>
      <c r="AE77" s="50">
        <v>0</v>
      </c>
      <c r="AF77" s="50">
        <v>0</v>
      </c>
      <c r="AG77" s="50"/>
      <c r="AH77" s="50">
        <v>6.024318164031088</v>
      </c>
      <c r="AI77" s="50">
        <v>8.059025505954276</v>
      </c>
      <c r="AK77" s="50">
        <v>159.19606762879727</v>
      </c>
      <c r="AL77" s="50">
        <v>164.82744600403007</v>
      </c>
      <c r="AN77" s="50">
        <v>584.6249979571228</v>
      </c>
      <c r="AO77" s="50">
        <v>598.3527499926556</v>
      </c>
      <c r="AP77" s="50"/>
      <c r="AQ77" s="50">
        <v>0</v>
      </c>
      <c r="AR77" s="50">
        <v>0</v>
      </c>
      <c r="AS77" s="50"/>
      <c r="AT77" s="50">
        <v>22.99358077874461</v>
      </c>
      <c r="AU77" s="50">
        <v>30.759639335703344</v>
      </c>
      <c r="AW77" s="50">
        <v>607.6185787358673</v>
      </c>
      <c r="AX77" s="50">
        <v>629.112389328359</v>
      </c>
      <c r="AZ77" s="50">
        <v>-31.982308978536054</v>
      </c>
      <c r="BA77" s="50">
        <v>-13.031332343211233</v>
      </c>
      <c r="BC77" s="50">
        <v>-122.06988159746595</v>
      </c>
      <c r="BD77" s="50">
        <v>-49.73790970691323</v>
      </c>
      <c r="BF77" s="50">
        <v>-5.15181815410076</v>
      </c>
      <c r="BG77" s="50">
        <v>-4.364442221376358</v>
      </c>
      <c r="BI77" s="50">
        <v>-19.66342806908687</v>
      </c>
      <c r="BJ77" s="50">
        <v>-16.658176417467015</v>
      </c>
      <c r="BL77" s="50"/>
      <c r="BM77" s="50"/>
      <c r="BO77" s="50">
        <f>('Data for Fig10-11'!AO77+'Data for Fig10-11'!AR77+'Data for Fig10-11'!AU77)+('Data for Fig2-5'!BV78+'Data for Fig2-5'!CC78+'Data for Fig2-5'!CJ78)</f>
        <v>237.53192972717562</v>
      </c>
      <c r="BP77" s="50">
        <v>-310.5276818077581</v>
      </c>
      <c r="BR77" s="50"/>
      <c r="BS77" s="50"/>
      <c r="BU77" s="50">
        <v>-10.660923366580462</v>
      </c>
      <c r="BV77" s="50">
        <v>-21.07138943292125</v>
      </c>
    </row>
    <row r="78" spans="1:74" ht="12.75">
      <c r="A78" s="18">
        <v>71</v>
      </c>
      <c r="B78" s="45">
        <v>243</v>
      </c>
      <c r="D78" s="50">
        <v>103.0601</v>
      </c>
      <c r="E78" s="50">
        <v>95.5998805088073</v>
      </c>
      <c r="F78" s="50"/>
      <c r="G78" s="50">
        <v>0</v>
      </c>
      <c r="H78" s="50">
        <v>0</v>
      </c>
      <c r="I78" s="50"/>
      <c r="J78" s="50">
        <v>2.977228</v>
      </c>
      <c r="K78" s="50">
        <v>5.441163758</v>
      </c>
      <c r="L78" s="50"/>
      <c r="M78" s="50">
        <v>10.223076097579796</v>
      </c>
      <c r="N78" s="50">
        <v>9.788665390326113</v>
      </c>
      <c r="P78" s="50">
        <v>2.4842074917118904</v>
      </c>
      <c r="Q78" s="50">
        <v>2.378645689849245</v>
      </c>
      <c r="S78" s="50">
        <v>152.34859282500003</v>
      </c>
      <c r="T78" s="50">
        <v>141.3205233621444</v>
      </c>
      <c r="U78" s="50"/>
      <c r="V78" s="50">
        <v>0</v>
      </c>
      <c r="W78" s="50">
        <v>0</v>
      </c>
      <c r="X78" s="50"/>
      <c r="Y78" s="50">
        <v>4.401087291</v>
      </c>
      <c r="Z78" s="50">
        <v>8.0434003252635</v>
      </c>
      <c r="AA78" s="50"/>
      <c r="AB78" s="50">
        <v>157.12731699741553</v>
      </c>
      <c r="AC78" s="50">
        <v>144.26546077464678</v>
      </c>
      <c r="AD78" s="50"/>
      <c r="AE78" s="50">
        <v>0</v>
      </c>
      <c r="AF78" s="50">
        <v>0</v>
      </c>
      <c r="AG78" s="50"/>
      <c r="AH78" s="50">
        <v>4.507859434909893</v>
      </c>
      <c r="AI78" s="50">
        <v>7.9194238486745565</v>
      </c>
      <c r="AK78" s="50">
        <v>161.63517643232544</v>
      </c>
      <c r="AL78" s="50">
        <v>152.18488462332135</v>
      </c>
      <c r="AN78" s="50">
        <v>646.6144732403932</v>
      </c>
      <c r="AO78" s="50">
        <v>593.6850237639785</v>
      </c>
      <c r="AP78" s="50"/>
      <c r="AQ78" s="50">
        <v>0</v>
      </c>
      <c r="AR78" s="50">
        <v>0</v>
      </c>
      <c r="AS78" s="50"/>
      <c r="AT78" s="50">
        <v>18.550861872057173</v>
      </c>
      <c r="AU78" s="50">
        <v>32.59022159948377</v>
      </c>
      <c r="AW78" s="50">
        <v>665.1653351124504</v>
      </c>
      <c r="AX78" s="50">
        <v>626.2752453634623</v>
      </c>
      <c r="AZ78" s="50">
        <v>-24.308026849924545</v>
      </c>
      <c r="BA78" s="50">
        <v>-7.742697208217351</v>
      </c>
      <c r="BC78" s="50">
        <v>-100.03303230421625</v>
      </c>
      <c r="BD78" s="50">
        <v>-31.862951474145575</v>
      </c>
      <c r="BF78" s="50">
        <v>-3.24621385078811</v>
      </c>
      <c r="BG78" s="50">
        <v>-3.9420495781964178</v>
      </c>
      <c r="BI78" s="50">
        <v>-13.358904735753537</v>
      </c>
      <c r="BJ78" s="50">
        <v>-16.222426247721884</v>
      </c>
      <c r="BL78" s="50"/>
      <c r="BM78" s="50"/>
      <c r="BO78" s="50">
        <f>('Data for Fig10-11'!AO78+'Data for Fig10-11'!AR78+'Data for Fig10-11'!AU78)+('Data for Fig2-5'!BV79+'Data for Fig2-5'!CC79+'Data for Fig2-5'!CJ79)</f>
        <v>239.72037293074652</v>
      </c>
      <c r="BP78" s="50">
        <v>-277.397129449054</v>
      </c>
      <c r="BR78" s="50"/>
      <c r="BS78" s="50"/>
      <c r="BU78" s="50">
        <v>-10.016122681232162</v>
      </c>
      <c r="BV78" s="50">
        <v>-20.939720078132023</v>
      </c>
    </row>
    <row r="79" spans="1:74" ht="12.75">
      <c r="A79" s="18">
        <v>72</v>
      </c>
      <c r="B79" s="45">
        <v>224</v>
      </c>
      <c r="D79" s="50">
        <v>97.2714</v>
      </c>
      <c r="E79" s="50">
        <v>93.8532543862091</v>
      </c>
      <c r="F79" s="50"/>
      <c r="G79" s="50">
        <v>0</v>
      </c>
      <c r="H79" s="50">
        <v>0</v>
      </c>
      <c r="I79" s="50"/>
      <c r="J79" s="50">
        <v>6.415055</v>
      </c>
      <c r="K79" s="50">
        <v>5.964231153</v>
      </c>
      <c r="L79" s="50"/>
      <c r="M79" s="50">
        <v>10.223076097579796</v>
      </c>
      <c r="N79" s="50">
        <v>9.788665390326113</v>
      </c>
      <c r="P79" s="50">
        <v>2.2899690458578745</v>
      </c>
      <c r="Q79" s="50">
        <v>2.1926610474330492</v>
      </c>
      <c r="S79" s="50">
        <v>132.5484944</v>
      </c>
      <c r="T79" s="50">
        <v>127.89070131027427</v>
      </c>
      <c r="U79" s="50"/>
      <c r="V79" s="50">
        <v>0</v>
      </c>
      <c r="W79" s="50">
        <v>0</v>
      </c>
      <c r="X79" s="50"/>
      <c r="Y79" s="50">
        <v>8.741581613333333</v>
      </c>
      <c r="Z79" s="50">
        <v>8.127258984488</v>
      </c>
      <c r="AA79" s="50"/>
      <c r="AB79" s="50">
        <v>136.70614812335373</v>
      </c>
      <c r="AC79" s="50">
        <v>130.55577855482036</v>
      </c>
      <c r="AD79" s="50"/>
      <c r="AE79" s="50">
        <v>0</v>
      </c>
      <c r="AF79" s="50">
        <v>0</v>
      </c>
      <c r="AG79" s="50"/>
      <c r="AH79" s="50">
        <v>8.95365589141629</v>
      </c>
      <c r="AI79" s="50">
        <v>8.0019899574003</v>
      </c>
      <c r="AK79" s="50">
        <v>145.65980401477003</v>
      </c>
      <c r="AL79" s="50">
        <v>138.55776851222066</v>
      </c>
      <c r="AN79" s="50">
        <v>610.2953041221148</v>
      </c>
      <c r="AO79" s="50">
        <v>582.8382971197337</v>
      </c>
      <c r="AP79" s="50"/>
      <c r="AQ79" s="50">
        <v>0</v>
      </c>
      <c r="AR79" s="50">
        <v>0</v>
      </c>
      <c r="AS79" s="50"/>
      <c r="AT79" s="50">
        <v>39.97167808667986</v>
      </c>
      <c r="AU79" s="50">
        <v>35.723169452679905</v>
      </c>
      <c r="AW79" s="50">
        <v>650.2669822087946</v>
      </c>
      <c r="AX79" s="50">
        <v>618.5614665724137</v>
      </c>
      <c r="AZ79" s="50">
        <v>2.932530281436698</v>
      </c>
      <c r="BA79" s="50">
        <v>-3.662915429977346</v>
      </c>
      <c r="BC79" s="50">
        <v>13.091653042127973</v>
      </c>
      <c r="BD79" s="50">
        <v>-16.352301026684586</v>
      </c>
      <c r="BF79" s="50">
        <v>-3.6221101808087917</v>
      </c>
      <c r="BG79" s="50">
        <v>-3.430993591016135</v>
      </c>
      <c r="BI79" s="50">
        <v>-16.17013473575354</v>
      </c>
      <c r="BJ79" s="50">
        <v>-15.316935674179174</v>
      </c>
      <c r="BL79" s="50"/>
      <c r="BM79" s="50"/>
      <c r="BO79" s="50">
        <f>('Data for Fig10-11'!AO79+'Data for Fig10-11'!AR79+'Data for Fig10-11'!AU79)+('Data for Fig2-5'!BV80+'Data for Fig2-5'!CC80+'Data for Fig2-5'!CJ80)</f>
        <v>243.51451254547692</v>
      </c>
      <c r="BP79" s="50">
        <v>-247.4737079052021</v>
      </c>
      <c r="BR79" s="50"/>
      <c r="BS79" s="50"/>
      <c r="BU79" s="50">
        <v>-8.961933256171982</v>
      </c>
      <c r="BV79" s="50">
        <v>-20.92309707108147</v>
      </c>
    </row>
    <row r="80" spans="1:74" ht="12.75">
      <c r="A80" s="18">
        <v>73</v>
      </c>
      <c r="B80" s="45">
        <v>206</v>
      </c>
      <c r="D80" s="50">
        <v>94.75627</v>
      </c>
      <c r="E80" s="50">
        <v>91.7697235280493</v>
      </c>
      <c r="F80" s="50"/>
      <c r="G80" s="50">
        <v>0</v>
      </c>
      <c r="H80" s="50">
        <v>0</v>
      </c>
      <c r="I80" s="50"/>
      <c r="J80" s="50">
        <v>7.113662</v>
      </c>
      <c r="K80" s="50">
        <v>6.475627713</v>
      </c>
      <c r="L80" s="50"/>
      <c r="M80" s="50">
        <v>10.223076097579796</v>
      </c>
      <c r="N80" s="50">
        <v>9.788665390326113</v>
      </c>
      <c r="P80" s="50">
        <v>2.105953676101438</v>
      </c>
      <c r="Q80" s="50">
        <v>2.0164650704071794</v>
      </c>
      <c r="S80" s="50">
        <v>118.74539902166666</v>
      </c>
      <c r="T80" s="50">
        <v>115.00275853456712</v>
      </c>
      <c r="U80" s="50"/>
      <c r="V80" s="50">
        <v>0</v>
      </c>
      <c r="W80" s="50">
        <v>0</v>
      </c>
      <c r="X80" s="50"/>
      <c r="Y80" s="50">
        <v>8.914604096333333</v>
      </c>
      <c r="Z80" s="50">
        <v>8.1150407956745</v>
      </c>
      <c r="AA80" s="50"/>
      <c r="AB80" s="50">
        <v>122.47009052124476</v>
      </c>
      <c r="AC80" s="50">
        <v>117.39926767628282</v>
      </c>
      <c r="AD80" s="50"/>
      <c r="AE80" s="50">
        <v>0</v>
      </c>
      <c r="AF80" s="50">
        <v>0</v>
      </c>
      <c r="AG80" s="50"/>
      <c r="AH80" s="50">
        <v>9.130875969290697</v>
      </c>
      <c r="AI80" s="50">
        <v>7.989960092919561</v>
      </c>
      <c r="AK80" s="50">
        <v>131.60096649053546</v>
      </c>
      <c r="AL80" s="50">
        <v>125.38922776920238</v>
      </c>
      <c r="AN80" s="50">
        <v>594.5150025303143</v>
      </c>
      <c r="AO80" s="50">
        <v>569.8993576518584</v>
      </c>
      <c r="AP80" s="50"/>
      <c r="AQ80" s="50">
        <v>0</v>
      </c>
      <c r="AR80" s="50">
        <v>0</v>
      </c>
      <c r="AS80" s="50"/>
      <c r="AT80" s="50">
        <v>44.324640627624746</v>
      </c>
      <c r="AU80" s="50">
        <v>38.78621404329884</v>
      </c>
      <c r="AW80" s="50">
        <v>638.839643157939</v>
      </c>
      <c r="AX80" s="50">
        <v>608.6855716951573</v>
      </c>
      <c r="AZ80" s="50">
        <v>3.6623618655354733</v>
      </c>
      <c r="BA80" s="50">
        <v>-0.3869256072647289</v>
      </c>
      <c r="BC80" s="50">
        <v>17.77845565793905</v>
      </c>
      <c r="BD80" s="50">
        <v>-1.8782796469160985</v>
      </c>
      <c r="BF80" s="50">
        <v>-4.210282020565229</v>
      </c>
      <c r="BG80" s="50">
        <v>-2.9583772560461665</v>
      </c>
      <c r="BI80" s="50">
        <v>-20.438262235753538</v>
      </c>
      <c r="BJ80" s="50">
        <v>-14.361054641000806</v>
      </c>
      <c r="BL80" s="50"/>
      <c r="BM80" s="50"/>
      <c r="BO80" s="50">
        <f>('Data for Fig10-11'!AO80+'Data for Fig10-11'!AR80+'Data for Fig10-11'!AU80)+('Data for Fig2-5'!BV81+'Data for Fig2-5'!CC81+'Data for Fig2-5'!CJ81)</f>
        <v>248.3238394353042</v>
      </c>
      <c r="BP80" s="50">
        <v>-216.72028465582616</v>
      </c>
      <c r="BR80" s="50"/>
      <c r="BS80" s="50"/>
      <c r="BU80" s="50">
        <v>-7.59444332930191</v>
      </c>
      <c r="BV80" s="50">
        <v>-21.183864329688426</v>
      </c>
    </row>
    <row r="81" spans="1:74" ht="12.75">
      <c r="A81" s="18">
        <v>74</v>
      </c>
      <c r="B81" s="45">
        <v>187</v>
      </c>
      <c r="D81" s="50">
        <v>92.60396</v>
      </c>
      <c r="E81" s="50">
        <v>88.5774103681186</v>
      </c>
      <c r="F81" s="50"/>
      <c r="G81" s="50">
        <v>0</v>
      </c>
      <c r="H81" s="50">
        <v>0</v>
      </c>
      <c r="I81" s="50"/>
      <c r="J81" s="50">
        <v>11.34595</v>
      </c>
      <c r="K81" s="50">
        <v>6.801948918</v>
      </c>
      <c r="L81" s="50"/>
      <c r="M81" s="50">
        <v>10.223076097579796</v>
      </c>
      <c r="N81" s="50">
        <v>9.788665390326113</v>
      </c>
      <c r="P81" s="50">
        <v>1.9117152302474216</v>
      </c>
      <c r="Q81" s="50">
        <v>1.8304804279909832</v>
      </c>
      <c r="S81" s="50">
        <v>105.34472149666665</v>
      </c>
      <c r="T81" s="50">
        <v>100.76418574459893</v>
      </c>
      <c r="U81" s="50"/>
      <c r="V81" s="50">
        <v>0</v>
      </c>
      <c r="W81" s="50">
        <v>0</v>
      </c>
      <c r="X81" s="50"/>
      <c r="Y81" s="50">
        <v>12.906963620833332</v>
      </c>
      <c r="Z81" s="50">
        <v>7.737783723301501</v>
      </c>
      <c r="AA81" s="50"/>
      <c r="AB81" s="50">
        <v>108.64907342875676</v>
      </c>
      <c r="AC81" s="50">
        <v>102.86398139621268</v>
      </c>
      <c r="AD81" s="50"/>
      <c r="AE81" s="50">
        <v>0</v>
      </c>
      <c r="AF81" s="50">
        <v>0</v>
      </c>
      <c r="AG81" s="50"/>
      <c r="AH81" s="50">
        <v>13.220091738055984</v>
      </c>
      <c r="AI81" s="50">
        <v>7.618517850184491</v>
      </c>
      <c r="AK81" s="50">
        <v>121.86916516681275</v>
      </c>
      <c r="AL81" s="50">
        <v>110.48249924639717</v>
      </c>
      <c r="AN81" s="50">
        <v>581.0110878543143</v>
      </c>
      <c r="AO81" s="50">
        <v>550.0747668246668</v>
      </c>
      <c r="AP81" s="50"/>
      <c r="AQ81" s="50">
        <v>0</v>
      </c>
      <c r="AR81" s="50">
        <v>0</v>
      </c>
      <c r="AS81" s="50"/>
      <c r="AT81" s="50">
        <v>70.6956777436149</v>
      </c>
      <c r="AU81" s="50">
        <v>40.74073716676198</v>
      </c>
      <c r="AW81" s="50">
        <v>651.7067655979291</v>
      </c>
      <c r="AX81" s="50">
        <v>590.8155039914287</v>
      </c>
      <c r="AZ81" s="50">
        <v>9.357269378396111</v>
      </c>
      <c r="BA81" s="50">
        <v>0.9986737612213972</v>
      </c>
      <c r="BC81" s="50">
        <v>50.03887368126243</v>
      </c>
      <c r="BD81" s="50">
        <v>5.340501396905893</v>
      </c>
      <c r="BF81" s="50">
        <v>1.0730000654140883</v>
      </c>
      <c r="BG81" s="50">
        <v>-2.4163565614851366</v>
      </c>
      <c r="BI81" s="50">
        <v>5.7379682642464624</v>
      </c>
      <c r="BJ81" s="50">
        <v>-12.921692842166507</v>
      </c>
      <c r="BL81" s="50"/>
      <c r="BM81" s="50"/>
      <c r="BO81" s="50">
        <f>('Data for Fig10-11'!AO81+'Data for Fig10-11'!AR81+'Data for Fig10-11'!AU81)+('Data for Fig2-5'!BV82+'Data for Fig2-5'!CC82+'Data for Fig2-5'!CJ82)</f>
        <v>247.44559347236475</v>
      </c>
      <c r="BP81" s="50">
        <v>-193.31402818913455</v>
      </c>
      <c r="BR81" s="50"/>
      <c r="BS81" s="50"/>
      <c r="BU81" s="50">
        <v>-5.749838083198336</v>
      </c>
      <c r="BV81" s="50">
        <v>-20.8572348413162</v>
      </c>
    </row>
    <row r="82" spans="1:74" ht="12.75">
      <c r="A82" s="18">
        <v>75</v>
      </c>
      <c r="B82" s="45">
        <v>170</v>
      </c>
      <c r="D82" s="50">
        <v>77.67278</v>
      </c>
      <c r="E82" s="50">
        <v>84.8365608477876</v>
      </c>
      <c r="F82" s="50"/>
      <c r="G82" s="50">
        <v>0</v>
      </c>
      <c r="H82" s="50">
        <v>0</v>
      </c>
      <c r="I82" s="50"/>
      <c r="J82" s="50">
        <v>7.039232</v>
      </c>
      <c r="K82" s="50">
        <v>6.995308235</v>
      </c>
      <c r="L82" s="50"/>
      <c r="M82" s="50">
        <v>10.223076097579796</v>
      </c>
      <c r="N82" s="50">
        <v>9.788665390326113</v>
      </c>
      <c r="P82" s="50">
        <v>1.7379229365885653</v>
      </c>
      <c r="Q82" s="50">
        <v>1.6640731163554392</v>
      </c>
      <c r="S82" s="50">
        <v>80.32659998333335</v>
      </c>
      <c r="T82" s="50">
        <v>87.73514334342035</v>
      </c>
      <c r="U82" s="50"/>
      <c r="V82" s="50">
        <v>0</v>
      </c>
      <c r="W82" s="50">
        <v>0</v>
      </c>
      <c r="X82" s="50"/>
      <c r="Y82" s="50">
        <v>7.279739093333333</v>
      </c>
      <c r="Z82" s="50">
        <v>7.234314599695834</v>
      </c>
      <c r="AA82" s="50"/>
      <c r="AB82" s="50">
        <v>82.8462075353981</v>
      </c>
      <c r="AC82" s="50">
        <v>89.56343055801828</v>
      </c>
      <c r="AD82" s="50"/>
      <c r="AE82" s="50">
        <v>0</v>
      </c>
      <c r="AF82" s="50">
        <v>0</v>
      </c>
      <c r="AG82" s="50"/>
      <c r="AH82" s="50">
        <v>7.456348485219139</v>
      </c>
      <c r="AI82" s="50">
        <v>7.122808918225621</v>
      </c>
      <c r="AK82" s="50">
        <v>90.30255602061723</v>
      </c>
      <c r="AL82" s="50">
        <v>96.6862394762439</v>
      </c>
      <c r="AN82" s="50">
        <v>487.33063256116526</v>
      </c>
      <c r="AO82" s="50">
        <v>526.8437091648134</v>
      </c>
      <c r="AP82" s="50"/>
      <c r="AQ82" s="50">
        <v>0</v>
      </c>
      <c r="AR82" s="50">
        <v>0</v>
      </c>
      <c r="AS82" s="50"/>
      <c r="AT82" s="50">
        <v>43.86087344246552</v>
      </c>
      <c r="AU82" s="50">
        <v>41.89887598956248</v>
      </c>
      <c r="AW82" s="50">
        <v>531.1915060036308</v>
      </c>
      <c r="AX82" s="50">
        <v>568.7425851543759</v>
      </c>
      <c r="AZ82" s="50">
        <v>-2.3894051927160973</v>
      </c>
      <c r="BA82" s="50">
        <v>1.2263547871676224</v>
      </c>
      <c r="BC82" s="50">
        <v>-14.05532466303589</v>
      </c>
      <c r="BD82" s="50">
        <v>7.213851689221315</v>
      </c>
      <c r="BF82" s="50">
        <v>-2.761818963411434</v>
      </c>
      <c r="BG82" s="50">
        <v>-1.9633381895653366</v>
      </c>
      <c r="BI82" s="50">
        <v>-16.245993902420203</v>
      </c>
      <c r="BJ82" s="50">
        <v>-11.549048173913743</v>
      </c>
      <c r="BL82" s="50"/>
      <c r="BM82" s="50"/>
      <c r="BO82" s="50">
        <f>('Data for Fig10-11'!AO82+'Data for Fig10-11'!AR82+'Data for Fig10-11'!AU82)+('Data for Fig2-5'!BV83+'Data for Fig2-5'!CC83+'Data for Fig2-5'!CJ83)</f>
        <v>240.15210407690432</v>
      </c>
      <c r="BP82" s="50">
        <v>-175.99220593839345</v>
      </c>
      <c r="BR82" s="50"/>
      <c r="BS82" s="50"/>
      <c r="BU82" s="50">
        <v>-3.9369195420871694</v>
      </c>
      <c r="BV82" s="50">
        <v>-20.612232879849813</v>
      </c>
    </row>
    <row r="83" spans="1:74" ht="12.75">
      <c r="A83" s="18">
        <v>76</v>
      </c>
      <c r="B83" s="45">
        <v>152</v>
      </c>
      <c r="D83" s="50">
        <v>78.4667</v>
      </c>
      <c r="E83" s="50">
        <v>81.6024829229703</v>
      </c>
      <c r="F83" s="50"/>
      <c r="G83" s="50">
        <v>0</v>
      </c>
      <c r="H83" s="50">
        <v>0</v>
      </c>
      <c r="I83" s="50"/>
      <c r="J83" s="50">
        <v>6.319387</v>
      </c>
      <c r="K83" s="50">
        <v>7.029073833</v>
      </c>
      <c r="L83" s="50"/>
      <c r="M83" s="50">
        <v>10.223076097579796</v>
      </c>
      <c r="N83" s="50">
        <v>9.788665390326113</v>
      </c>
      <c r="P83" s="50">
        <v>1.553907566832129</v>
      </c>
      <c r="Q83" s="50">
        <v>1.487877139329569</v>
      </c>
      <c r="S83" s="50">
        <v>72.55554193333333</v>
      </c>
      <c r="T83" s="50">
        <v>75.45509587610653</v>
      </c>
      <c r="U83" s="50"/>
      <c r="V83" s="50">
        <v>0</v>
      </c>
      <c r="W83" s="50">
        <v>0</v>
      </c>
      <c r="X83" s="50"/>
      <c r="Y83" s="50">
        <v>5.843326512666667</v>
      </c>
      <c r="Z83" s="50">
        <v>6.499550270914</v>
      </c>
      <c r="AA83" s="50"/>
      <c r="AB83" s="50">
        <v>74.83139440856952</v>
      </c>
      <c r="AC83" s="50">
        <v>77.02748274195523</v>
      </c>
      <c r="AD83" s="50"/>
      <c r="AE83" s="50">
        <v>0</v>
      </c>
      <c r="AF83" s="50">
        <v>0</v>
      </c>
      <c r="AG83" s="50"/>
      <c r="AH83" s="50">
        <v>5.985087958889011</v>
      </c>
      <c r="AI83" s="50">
        <v>6.399369836095939</v>
      </c>
      <c r="AK83" s="50">
        <v>80.81648236745853</v>
      </c>
      <c r="AL83" s="50">
        <v>83.42685257805117</v>
      </c>
      <c r="AN83" s="50">
        <v>492.31180531953635</v>
      </c>
      <c r="AO83" s="50">
        <v>506.75975488128444</v>
      </c>
      <c r="AP83" s="50"/>
      <c r="AQ83" s="50">
        <v>0</v>
      </c>
      <c r="AR83" s="50">
        <v>0</v>
      </c>
      <c r="AS83" s="50"/>
      <c r="AT83" s="50">
        <v>39.37557867690139</v>
      </c>
      <c r="AU83" s="50">
        <v>42.10111734273644</v>
      </c>
      <c r="AW83" s="50">
        <v>531.6873839964377</v>
      </c>
      <c r="AX83" s="50">
        <v>548.8608722240209</v>
      </c>
      <c r="AZ83" s="50">
        <v>-3.881700861874805</v>
      </c>
      <c r="BA83" s="50">
        <v>1.8864530934229862</v>
      </c>
      <c r="BC83" s="50">
        <v>-25.53750567022894</v>
      </c>
      <c r="BD83" s="50">
        <v>12.410875614624956</v>
      </c>
      <c r="BF83" s="50">
        <v>-3.743886879834538</v>
      </c>
      <c r="BG83" s="50">
        <v>-1.484106161170142</v>
      </c>
      <c r="BI83" s="50">
        <v>-24.630834735753535</v>
      </c>
      <c r="BJ83" s="50">
        <v>-9.76385632348778</v>
      </c>
      <c r="BL83" s="50"/>
      <c r="BM83" s="50"/>
      <c r="BO83" s="50">
        <f>('Data for Fig10-11'!AO83+'Data for Fig10-11'!AR83+'Data for Fig10-11'!AU83)+('Data for Fig2-5'!BV84+'Data for Fig2-5'!CC84+'Data for Fig2-5'!CJ84)</f>
        <v>240.76654072795475</v>
      </c>
      <c r="BP83" s="50">
        <v>-154.0188714830233</v>
      </c>
      <c r="BR83" s="50"/>
      <c r="BS83" s="50"/>
      <c r="BU83" s="50">
        <v>-2.0355750501981866</v>
      </c>
      <c r="BV83" s="50">
        <v>-19.212894384036378</v>
      </c>
    </row>
    <row r="84" spans="1:74" ht="12.75">
      <c r="A84" s="18">
        <v>77</v>
      </c>
      <c r="B84" s="45">
        <v>133</v>
      </c>
      <c r="D84" s="50">
        <v>79.9483</v>
      </c>
      <c r="E84" s="50">
        <v>78.8543454682946</v>
      </c>
      <c r="F84" s="50"/>
      <c r="G84" s="50">
        <v>0</v>
      </c>
      <c r="H84" s="50">
        <v>0</v>
      </c>
      <c r="I84" s="50"/>
      <c r="J84" s="50">
        <v>4.269565</v>
      </c>
      <c r="K84" s="50">
        <v>6.979200402</v>
      </c>
      <c r="L84" s="50"/>
      <c r="M84" s="50">
        <v>10.223076097579796</v>
      </c>
      <c r="N84" s="50">
        <v>9.788665390326113</v>
      </c>
      <c r="P84" s="50">
        <v>1.3596691209781129</v>
      </c>
      <c r="Q84" s="50">
        <v>1.301892496913373</v>
      </c>
      <c r="S84" s="50">
        <v>64.68483705833334</v>
      </c>
      <c r="T84" s="50">
        <v>63.79973667930602</v>
      </c>
      <c r="U84" s="50"/>
      <c r="V84" s="50">
        <v>0</v>
      </c>
      <c r="W84" s="50">
        <v>0</v>
      </c>
      <c r="X84" s="50"/>
      <c r="Y84" s="50">
        <v>3.4544338820833334</v>
      </c>
      <c r="Z84" s="50">
        <v>5.6467547252515</v>
      </c>
      <c r="AA84" s="50"/>
      <c r="AB84" s="50">
        <v>66.71380883094751</v>
      </c>
      <c r="AC84" s="50">
        <v>65.12924089415539</v>
      </c>
      <c r="AD84" s="50"/>
      <c r="AE84" s="50">
        <v>0</v>
      </c>
      <c r="AF84" s="50">
        <v>0</v>
      </c>
      <c r="AG84" s="50"/>
      <c r="AH84" s="50">
        <v>3.538239834384999</v>
      </c>
      <c r="AI84" s="50">
        <v>5.559718804286605</v>
      </c>
      <c r="AK84" s="50">
        <v>70.25204866533251</v>
      </c>
      <c r="AL84" s="50">
        <v>70.68895969844199</v>
      </c>
      <c r="AN84" s="50">
        <v>501.6075851950941</v>
      </c>
      <c r="AO84" s="50">
        <v>489.6935405575593</v>
      </c>
      <c r="AP84" s="50"/>
      <c r="AQ84" s="50">
        <v>0</v>
      </c>
      <c r="AR84" s="50">
        <v>0</v>
      </c>
      <c r="AS84" s="50"/>
      <c r="AT84" s="50">
        <v>26.603307025451116</v>
      </c>
      <c r="AU84" s="50">
        <v>41.80239702471131</v>
      </c>
      <c r="AW84" s="50">
        <v>528.2108922205452</v>
      </c>
      <c r="AX84" s="50">
        <v>531.4959375822706</v>
      </c>
      <c r="AZ84" s="50">
        <v>7.7674506234991725</v>
      </c>
      <c r="BA84" s="50">
        <v>2.7475944477095453</v>
      </c>
      <c r="BC84" s="50">
        <v>58.40188438721185</v>
      </c>
      <c r="BD84" s="50">
        <v>20.658604869996566</v>
      </c>
      <c r="BF84" s="50">
        <v>-0.8497756456885537</v>
      </c>
      <c r="BG84" s="50">
        <v>-1.1307230577493985</v>
      </c>
      <c r="BI84" s="50">
        <v>-6.389290569086871</v>
      </c>
      <c r="BJ84" s="50">
        <v>-8.501677125935327</v>
      </c>
      <c r="BL84" s="50"/>
      <c r="BM84" s="50"/>
      <c r="BO84" s="50">
        <f>('Data for Fig10-11'!AO84+'Data for Fig10-11'!AR84+'Data for Fig10-11'!AU84)+('Data for Fig2-5'!BV85+'Data for Fig2-5'!CC85+'Data for Fig2-5'!CJ85)</f>
        <v>239.71379586947307</v>
      </c>
      <c r="BP84" s="50">
        <v>-127.69973702561686</v>
      </c>
      <c r="BR84" s="50"/>
      <c r="BS84" s="50"/>
      <c r="BU84" s="50">
        <v>-2.026160846613628</v>
      </c>
      <c r="BV84" s="50">
        <v>-16.634092493273982</v>
      </c>
    </row>
    <row r="85" spans="1:74" ht="12.75">
      <c r="A85" s="18">
        <v>78</v>
      </c>
      <c r="B85" s="45">
        <v>115</v>
      </c>
      <c r="D85" s="50">
        <v>75.45879</v>
      </c>
      <c r="E85" s="50">
        <v>76.5598073452184</v>
      </c>
      <c r="F85" s="50"/>
      <c r="G85" s="50">
        <v>0</v>
      </c>
      <c r="H85" s="50">
        <v>0</v>
      </c>
      <c r="I85" s="50"/>
      <c r="J85" s="50">
        <v>7.864393</v>
      </c>
      <c r="K85" s="50">
        <v>7.012183369</v>
      </c>
      <c r="L85" s="50"/>
      <c r="M85" s="50">
        <v>10.223076097579796</v>
      </c>
      <c r="N85" s="50">
        <v>9.788665390326113</v>
      </c>
      <c r="P85" s="50">
        <v>1.1756537512216765</v>
      </c>
      <c r="Q85" s="50">
        <v>1.125696519887503</v>
      </c>
      <c r="S85" s="50">
        <v>52.78971183749999</v>
      </c>
      <c r="T85" s="50">
        <v>53.55996522192571</v>
      </c>
      <c r="U85" s="50"/>
      <c r="V85" s="50">
        <v>0</v>
      </c>
      <c r="W85" s="50">
        <v>0</v>
      </c>
      <c r="X85" s="50"/>
      <c r="Y85" s="50">
        <v>5.501798269583333</v>
      </c>
      <c r="Z85" s="50">
        <v>4.9056066152295825</v>
      </c>
      <c r="AA85" s="50"/>
      <c r="AB85" s="50">
        <v>54.44556875967377</v>
      </c>
      <c r="AC85" s="50">
        <v>54.676085808248324</v>
      </c>
      <c r="AD85" s="50"/>
      <c r="AE85" s="50">
        <v>0</v>
      </c>
      <c r="AF85" s="50">
        <v>0</v>
      </c>
      <c r="AG85" s="50"/>
      <c r="AH85" s="50">
        <v>5.635274103567457</v>
      </c>
      <c r="AI85" s="50">
        <v>4.829994336952528</v>
      </c>
      <c r="AK85" s="50">
        <v>60.08084286324122</v>
      </c>
      <c r="AL85" s="50">
        <v>59.506080145200855</v>
      </c>
      <c r="AN85" s="50">
        <v>473.4397283449893</v>
      </c>
      <c r="AO85" s="50">
        <v>475.44422441955066</v>
      </c>
      <c r="AP85" s="50"/>
      <c r="AQ85" s="50">
        <v>0</v>
      </c>
      <c r="AR85" s="50">
        <v>0</v>
      </c>
      <c r="AS85" s="50"/>
      <c r="AT85" s="50">
        <v>49.00238350928223</v>
      </c>
      <c r="AU85" s="50">
        <v>41.99995075610894</v>
      </c>
      <c r="AW85" s="50">
        <v>522.4421118542715</v>
      </c>
      <c r="AX85" s="50">
        <v>517.4441751756596</v>
      </c>
      <c r="AZ85" s="50">
        <v>3.69671593282456</v>
      </c>
      <c r="BA85" s="50">
        <v>3.8586526801351226</v>
      </c>
      <c r="BC85" s="50">
        <v>32.14535593760485</v>
      </c>
      <c r="BD85" s="50">
        <v>33.5535015663923</v>
      </c>
      <c r="BF85" s="50">
        <v>-0.3542440529449902</v>
      </c>
      <c r="BG85" s="50">
        <v>-0.8849158650408107</v>
      </c>
      <c r="BI85" s="50">
        <v>-3.0803830690868708</v>
      </c>
      <c r="BJ85" s="50">
        <v>-7.694920565572268</v>
      </c>
      <c r="BL85" s="50"/>
      <c r="BM85" s="50"/>
      <c r="BO85" s="50">
        <f>('Data for Fig10-11'!AO85+'Data for Fig10-11'!AR85+'Data for Fig10-11'!AU85)+('Data for Fig2-5'!BV86+'Data for Fig2-5'!CC86+'Data for Fig2-5'!CJ86)</f>
        <v>235.43831988601988</v>
      </c>
      <c r="BP85" s="50">
        <v>-96.98174155851109</v>
      </c>
      <c r="BR85" s="50"/>
      <c r="BS85" s="50"/>
      <c r="BU85" s="50">
        <v>-3.789185442101747</v>
      </c>
      <c r="BV85" s="50">
        <v>-12.589798720395201</v>
      </c>
    </row>
    <row r="86" spans="1:74" ht="12.75">
      <c r="A86" s="18">
        <v>79</v>
      </c>
      <c r="B86" s="45">
        <v>97</v>
      </c>
      <c r="D86" s="50">
        <v>71.18111</v>
      </c>
      <c r="E86" s="50">
        <v>74.7577318885035</v>
      </c>
      <c r="F86" s="50"/>
      <c r="G86" s="50">
        <v>0</v>
      </c>
      <c r="H86" s="50">
        <v>0</v>
      </c>
      <c r="I86" s="50"/>
      <c r="J86" s="50">
        <v>13.39711</v>
      </c>
      <c r="K86" s="50">
        <v>6.888726325</v>
      </c>
      <c r="L86" s="50"/>
      <c r="M86" s="50">
        <v>10.223076097579796</v>
      </c>
      <c r="N86" s="50">
        <v>9.788665390326113</v>
      </c>
      <c r="P86" s="50">
        <v>0.9916383814652402</v>
      </c>
      <c r="Q86" s="50">
        <v>0.9495005428616329</v>
      </c>
      <c r="S86" s="50">
        <v>42.002786659166674</v>
      </c>
      <c r="T86" s="50">
        <v>44.11329162520777</v>
      </c>
      <c r="U86" s="50"/>
      <c r="V86" s="50">
        <v>0</v>
      </c>
      <c r="W86" s="50">
        <v>0</v>
      </c>
      <c r="X86" s="50"/>
      <c r="Y86" s="50">
        <v>7.905411325833333</v>
      </c>
      <c r="Z86" s="50">
        <v>4.0649225922770835</v>
      </c>
      <c r="AA86" s="50"/>
      <c r="AB86" s="50">
        <v>43.32028968426868</v>
      </c>
      <c r="AC86" s="50">
        <v>45.032555719374734</v>
      </c>
      <c r="AD86" s="50"/>
      <c r="AE86" s="50">
        <v>0</v>
      </c>
      <c r="AF86" s="50">
        <v>0</v>
      </c>
      <c r="AG86" s="50"/>
      <c r="AH86" s="50">
        <v>8.097199777172362</v>
      </c>
      <c r="AI86" s="50">
        <v>4.002268147612128</v>
      </c>
      <c r="AK86" s="50">
        <v>51.41748946144104</v>
      </c>
      <c r="AL86" s="50">
        <v>49.03482386698686</v>
      </c>
      <c r="AN86" s="50">
        <v>446.6009245800895</v>
      </c>
      <c r="AO86" s="50">
        <v>464.2531517461313</v>
      </c>
      <c r="AP86" s="50"/>
      <c r="AQ86" s="50">
        <v>0</v>
      </c>
      <c r="AR86" s="50">
        <v>0</v>
      </c>
      <c r="AS86" s="50"/>
      <c r="AT86" s="50">
        <v>83.47628636260167</v>
      </c>
      <c r="AU86" s="50">
        <v>41.26049636713534</v>
      </c>
      <c r="AW86" s="50">
        <v>530.0772109426912</v>
      </c>
      <c r="AX86" s="50">
        <v>505.51364811326664</v>
      </c>
      <c r="AZ86" s="50">
        <v>10.047968433941051</v>
      </c>
      <c r="BA86" s="50">
        <v>4.621292001901708</v>
      </c>
      <c r="BC86" s="50">
        <v>103.58730344269117</v>
      </c>
      <c r="BD86" s="50">
        <v>47.6421855866156</v>
      </c>
      <c r="BF86" s="50">
        <v>0.35848486563190674</v>
      </c>
      <c r="BG86" s="50">
        <v>-0.6964713548324047</v>
      </c>
      <c r="BI86" s="50">
        <v>3.6957202642464617</v>
      </c>
      <c r="BJ86" s="50">
        <v>-7.1801170601278805</v>
      </c>
      <c r="BL86" s="50"/>
      <c r="BM86" s="50"/>
      <c r="BO86" s="50">
        <f>('Data for Fig10-11'!AO86+'Data for Fig10-11'!AR86+'Data for Fig10-11'!AU86)+('Data for Fig2-5'!BV87+'Data for Fig2-5'!CC87+'Data for Fig2-5'!CJ87)</f>
        <v>231.77721925279565</v>
      </c>
      <c r="BP86" s="50">
        <v>-65.38184597252894</v>
      </c>
      <c r="BR86" s="50"/>
      <c r="BS86" s="50"/>
      <c r="BU86" s="50">
        <v>-5.945388630272488</v>
      </c>
      <c r="BV86" s="50">
        <v>-8.895183418261585</v>
      </c>
    </row>
    <row r="87" spans="1:74" ht="12.75">
      <c r="A87" s="18">
        <v>80</v>
      </c>
      <c r="B87" s="45">
        <v>86.773576</v>
      </c>
      <c r="D87" s="50">
        <v>77.8141</v>
      </c>
      <c r="E87" s="50">
        <v>73.6128358246644</v>
      </c>
      <c r="F87" s="50"/>
      <c r="G87" s="50">
        <v>0</v>
      </c>
      <c r="H87" s="50">
        <v>0</v>
      </c>
      <c r="I87" s="50"/>
      <c r="J87" s="50">
        <v>5.271409</v>
      </c>
      <c r="K87" s="50">
        <v>6.918981022</v>
      </c>
      <c r="L87" s="50"/>
      <c r="M87" s="50">
        <v>10.223076097579796</v>
      </c>
      <c r="N87" s="50">
        <v>9.788665390326113</v>
      </c>
      <c r="P87" s="50">
        <v>0.887092870707124</v>
      </c>
      <c r="Q87" s="50">
        <v>0.8493975001860327</v>
      </c>
      <c r="S87" s="50">
        <v>41.07593029801474</v>
      </c>
      <c r="T87" s="50">
        <v>38.8581981077095</v>
      </c>
      <c r="U87" s="50"/>
      <c r="V87" s="50">
        <v>0</v>
      </c>
      <c r="W87" s="50">
        <v>0</v>
      </c>
      <c r="X87" s="50"/>
      <c r="Y87" s="50">
        <v>2.7826323077222197</v>
      </c>
      <c r="Z87" s="50">
        <v>3.652340413793371</v>
      </c>
      <c r="AA87" s="50"/>
      <c r="AB87" s="50">
        <v>42.36436058397775</v>
      </c>
      <c r="AC87" s="50">
        <v>39.66795283170366</v>
      </c>
      <c r="AD87" s="50"/>
      <c r="AE87" s="50">
        <v>0</v>
      </c>
      <c r="AF87" s="50">
        <v>0</v>
      </c>
      <c r="AG87" s="50"/>
      <c r="AH87" s="50">
        <v>2.850140084224632</v>
      </c>
      <c r="AI87" s="50">
        <v>3.596045280206237</v>
      </c>
      <c r="AK87" s="50">
        <v>45.21450066820238</v>
      </c>
      <c r="AL87" s="50">
        <v>43.2639981119099</v>
      </c>
      <c r="AN87" s="50">
        <v>488.2172953662501</v>
      </c>
      <c r="AO87" s="50">
        <v>457.14323023524645</v>
      </c>
      <c r="AP87" s="50"/>
      <c r="AQ87" s="50">
        <v>0</v>
      </c>
      <c r="AR87" s="50">
        <v>0</v>
      </c>
      <c r="AS87" s="50"/>
      <c r="AT87" s="50">
        <v>32.84571427855678</v>
      </c>
      <c r="AU87" s="50">
        <v>41.441708939207906</v>
      </c>
      <c r="AW87" s="50">
        <v>521.0630096448068</v>
      </c>
      <c r="AX87" s="50">
        <v>498.58493917445435</v>
      </c>
      <c r="AZ87" s="50">
        <v>19.494878552328647</v>
      </c>
      <c r="BA87" s="50">
        <v>5.945077568407946</v>
      </c>
      <c r="BC87" s="50">
        <v>224.66376806147343</v>
      </c>
      <c r="BD87" s="50">
        <v>68.512533912489</v>
      </c>
      <c r="BF87" s="50">
        <v>-0.18068779895074272</v>
      </c>
      <c r="BG87" s="50">
        <v>-0.6052128588939941</v>
      </c>
      <c r="BI87" s="50">
        <v>-2.0822905690868705</v>
      </c>
      <c r="BJ87" s="50">
        <v>-6.974621616308564</v>
      </c>
      <c r="BL87" s="50"/>
      <c r="BM87" s="50"/>
      <c r="BO87" s="50">
        <f>('Data for Fig10-11'!AO87+'Data for Fig10-11'!AR87+'Data for Fig10-11'!AU87)+('Data for Fig2-5'!BV88+'Data for Fig2-5'!CC88+'Data for Fig2-5'!CJ88)</f>
        <v>232.94911392643996</v>
      </c>
      <c r="BP87" s="50">
        <v>-28.997942086008152</v>
      </c>
      <c r="BR87" s="50"/>
      <c r="BS87" s="50"/>
      <c r="BU87" s="50">
        <v>-7.9546961185037866</v>
      </c>
      <c r="BV87" s="50">
        <v>-4.814056492521878</v>
      </c>
    </row>
    <row r="88" spans="1:74" ht="12.75">
      <c r="A88" s="18">
        <v>81</v>
      </c>
      <c r="B88" s="45">
        <v>77.2229104</v>
      </c>
      <c r="D88" s="50">
        <v>67.4555</v>
      </c>
      <c r="E88" s="50">
        <v>71.5250020628644</v>
      </c>
      <c r="F88" s="50"/>
      <c r="G88" s="50">
        <v>0</v>
      </c>
      <c r="H88" s="50">
        <v>0</v>
      </c>
      <c r="I88" s="50"/>
      <c r="J88" s="50">
        <v>2.485489</v>
      </c>
      <c r="K88" s="50">
        <v>7.228829311</v>
      </c>
      <c r="L88" s="50"/>
      <c r="M88" s="50">
        <v>10.223076097579796</v>
      </c>
      <c r="N88" s="50">
        <v>9.788665390326113</v>
      </c>
      <c r="P88" s="50">
        <v>0.7894556894957863</v>
      </c>
      <c r="Q88" s="50">
        <v>0.7559092303727344</v>
      </c>
      <c r="S88" s="50">
        <v>31.688752697630466</v>
      </c>
      <c r="T88" s="50">
        <v>33.60049368943406</v>
      </c>
      <c r="U88" s="50"/>
      <c r="V88" s="50">
        <v>0</v>
      </c>
      <c r="W88" s="50">
        <v>0</v>
      </c>
      <c r="X88" s="50"/>
      <c r="Y88" s="50">
        <v>1.1676148906120456</v>
      </c>
      <c r="Z88" s="50">
        <v>3.3959066989298345</v>
      </c>
      <c r="AA88" s="50"/>
      <c r="AB88" s="50">
        <v>32.682735022651414</v>
      </c>
      <c r="AC88" s="50">
        <v>34.30068463545111</v>
      </c>
      <c r="AD88" s="50"/>
      <c r="AE88" s="50">
        <v>0</v>
      </c>
      <c r="AF88" s="50">
        <v>0</v>
      </c>
      <c r="AG88" s="50"/>
      <c r="AH88" s="50">
        <v>1.195941696441756</v>
      </c>
      <c r="AI88" s="50">
        <v>3.343564091284688</v>
      </c>
      <c r="AK88" s="50">
        <v>33.87867671909317</v>
      </c>
      <c r="AL88" s="50">
        <v>37.6442487267358</v>
      </c>
      <c r="AN88" s="50">
        <v>423.22589052084487</v>
      </c>
      <c r="AO88" s="50">
        <v>444.17756929621123</v>
      </c>
      <c r="AP88" s="50"/>
      <c r="AQ88" s="50">
        <v>0</v>
      </c>
      <c r="AR88" s="50">
        <v>0</v>
      </c>
      <c r="AS88" s="50"/>
      <c r="AT88" s="50">
        <v>15.486876760368203</v>
      </c>
      <c r="AU88" s="50">
        <v>43.29756640828041</v>
      </c>
      <c r="AW88" s="50">
        <v>438.7127672812131</v>
      </c>
      <c r="AX88" s="50">
        <v>487.47513570449166</v>
      </c>
      <c r="AZ88" s="50">
        <v>10.147170064453192</v>
      </c>
      <c r="BA88" s="50">
        <v>6.552550085391722</v>
      </c>
      <c r="BC88" s="50">
        <v>131.40103127287978</v>
      </c>
      <c r="BD88" s="50">
        <v>84.85241039803799</v>
      </c>
      <c r="BF88" s="50">
        <v>-0.45008187201425787</v>
      </c>
      <c r="BG88" s="50">
        <v>-0.5690087250192051</v>
      </c>
      <c r="BI88" s="50">
        <v>-5.828346402420205</v>
      </c>
      <c r="BJ88" s="50">
        <v>-7.368392645030443</v>
      </c>
      <c r="BL88" s="50"/>
      <c r="BM88" s="50"/>
      <c r="BO88" s="50">
        <f>('Data for Fig10-11'!AO88+'Data for Fig10-11'!AR88+'Data for Fig10-11'!AU88)+('Data for Fig2-5'!BV89+'Data for Fig2-5'!CC89+'Data for Fig2-5'!CJ89)</f>
        <v>224.0593116668952</v>
      </c>
      <c r="BP88" s="50">
        <v>3.5931975653630275</v>
      </c>
      <c r="BR88" s="50"/>
      <c r="BS88" s="50"/>
      <c r="BU88" s="50">
        <v>-11.033283289465768</v>
      </c>
      <c r="BV88" s="50">
        <v>-1.6921314693736473</v>
      </c>
    </row>
    <row r="89" spans="1:74" ht="12.75">
      <c r="A89" s="18">
        <v>82</v>
      </c>
      <c r="B89" s="45">
        <v>68.54636640000001</v>
      </c>
      <c r="D89" s="50">
        <v>70.33255</v>
      </c>
      <c r="E89" s="50">
        <v>69.0802710733372</v>
      </c>
      <c r="F89" s="50"/>
      <c r="G89" s="50">
        <v>0</v>
      </c>
      <c r="H89" s="50">
        <v>0</v>
      </c>
      <c r="I89" s="50"/>
      <c r="J89" s="50">
        <v>5.759865</v>
      </c>
      <c r="K89" s="50">
        <v>7.890461631</v>
      </c>
      <c r="L89" s="50"/>
      <c r="M89" s="50">
        <v>10.223076097579796</v>
      </c>
      <c r="N89" s="50">
        <v>9.788665390326113</v>
      </c>
      <c r="P89" s="50">
        <v>0.7007547199197869</v>
      </c>
      <c r="Q89" s="50">
        <v>0.6709774444122928</v>
      </c>
      <c r="S89" s="50">
        <v>29.327997848056786</v>
      </c>
      <c r="T89" s="50">
        <v>28.805809563026123</v>
      </c>
      <c r="U89" s="50"/>
      <c r="V89" s="50">
        <v>0</v>
      </c>
      <c r="W89" s="50">
        <v>0</v>
      </c>
      <c r="X89" s="50"/>
      <c r="Y89" s="50">
        <v>2.401808384952594</v>
      </c>
      <c r="Z89" s="50">
        <v>3.290246716977312</v>
      </c>
      <c r="AA89" s="50"/>
      <c r="AB89" s="50">
        <v>30.24793028488636</v>
      </c>
      <c r="AC89" s="50">
        <v>29.40608547668226</v>
      </c>
      <c r="AD89" s="50"/>
      <c r="AE89" s="50">
        <v>0</v>
      </c>
      <c r="AF89" s="50">
        <v>0</v>
      </c>
      <c r="AG89" s="50"/>
      <c r="AH89" s="50">
        <v>2.4600772202575802</v>
      </c>
      <c r="AI89" s="50">
        <v>3.2395326932331536</v>
      </c>
      <c r="AK89" s="50">
        <v>32.70800750514394</v>
      </c>
      <c r="AL89" s="50">
        <v>32.645618169915416</v>
      </c>
      <c r="AN89" s="50">
        <v>441.2769322939101</v>
      </c>
      <c r="AO89" s="50">
        <v>428.99554011490613</v>
      </c>
      <c r="AP89" s="50"/>
      <c r="AQ89" s="50">
        <v>0</v>
      </c>
      <c r="AR89" s="50">
        <v>0</v>
      </c>
      <c r="AS89" s="50"/>
      <c r="AT89" s="50">
        <v>35.88924328828581</v>
      </c>
      <c r="AU89" s="50">
        <v>47.26045833456685</v>
      </c>
      <c r="AW89" s="50">
        <v>477.1661755821959</v>
      </c>
      <c r="AX89" s="50">
        <v>476.255998449473</v>
      </c>
      <c r="AZ89" s="50">
        <v>0.34214121929254304</v>
      </c>
      <c r="BA89" s="50">
        <v>6.921243984978375</v>
      </c>
      <c r="BC89" s="50">
        <v>4.9913837488625745</v>
      </c>
      <c r="BD89" s="50">
        <v>100.97171226538381</v>
      </c>
      <c r="BF89" s="50">
        <v>0.6767527527490509</v>
      </c>
      <c r="BG89" s="50">
        <v>-0.5067898388698749</v>
      </c>
      <c r="BI89" s="50">
        <v>9.872919430913129</v>
      </c>
      <c r="BJ89" s="50">
        <v>-7.393387359331637</v>
      </c>
      <c r="BL89" s="50"/>
      <c r="BM89" s="50"/>
      <c r="BO89" s="50">
        <f>('Data for Fig10-11'!AO89+'Data for Fig10-11'!AR89+'Data for Fig10-11'!AU89)+('Data for Fig2-5'!BV90+'Data for Fig2-5'!CC90+'Data for Fig2-5'!CJ90)</f>
        <v>212.30473598030682</v>
      </c>
      <c r="BP89" s="50">
        <v>35.695122499366335</v>
      </c>
      <c r="BR89" s="50"/>
      <c r="BS89" s="50"/>
      <c r="BU89" s="50">
        <v>-11.674476231062748</v>
      </c>
      <c r="BV89" s="50">
        <v>1.9701289236813269</v>
      </c>
    </row>
    <row r="90" spans="1:74" ht="12.75">
      <c r="A90" s="18">
        <v>83</v>
      </c>
      <c r="B90" s="45">
        <v>60.70720640000001</v>
      </c>
      <c r="D90" s="50">
        <v>75.92372</v>
      </c>
      <c r="E90" s="50">
        <v>66.501002347042</v>
      </c>
      <c r="F90" s="50"/>
      <c r="G90" s="50">
        <v>0</v>
      </c>
      <c r="H90" s="50">
        <v>0</v>
      </c>
      <c r="I90" s="50"/>
      <c r="J90" s="50">
        <v>2.282577</v>
      </c>
      <c r="K90" s="50">
        <v>8.499682786</v>
      </c>
      <c r="L90" s="50"/>
      <c r="M90" s="50">
        <v>10.223076097579796</v>
      </c>
      <c r="N90" s="50">
        <v>9.788665390326113</v>
      </c>
      <c r="P90" s="50">
        <v>0.6206143906986833</v>
      </c>
      <c r="Q90" s="50">
        <v>0.5942425302310641</v>
      </c>
      <c r="S90" s="50">
        <v>28.03879472256617</v>
      </c>
      <c r="T90" s="50">
        <v>24.558964624673315</v>
      </c>
      <c r="U90" s="50"/>
      <c r="V90" s="50">
        <v>0</v>
      </c>
      <c r="W90" s="50">
        <v>0</v>
      </c>
      <c r="X90" s="50"/>
      <c r="Y90" s="50">
        <v>0.8429606444659313</v>
      </c>
      <c r="Z90" s="50">
        <v>3.1389513164473937</v>
      </c>
      <c r="AA90" s="50"/>
      <c r="AB90" s="50">
        <v>28.918288675359253</v>
      </c>
      <c r="AC90" s="50">
        <v>25.07074176797037</v>
      </c>
      <c r="AD90" s="50"/>
      <c r="AE90" s="50">
        <v>0</v>
      </c>
      <c r="AF90" s="50">
        <v>0</v>
      </c>
      <c r="AG90" s="50"/>
      <c r="AH90" s="50">
        <v>0.8634112079949364</v>
      </c>
      <c r="AI90" s="50">
        <v>3.0905692754373155</v>
      </c>
      <c r="AK90" s="50">
        <v>29.78169988335419</v>
      </c>
      <c r="AL90" s="50">
        <v>28.161311043407686</v>
      </c>
      <c r="AN90" s="50">
        <v>476.35676866460534</v>
      </c>
      <c r="AO90" s="50">
        <v>412.9780178448529</v>
      </c>
      <c r="AP90" s="50"/>
      <c r="AQ90" s="50">
        <v>0</v>
      </c>
      <c r="AR90" s="50">
        <v>0</v>
      </c>
      <c r="AS90" s="50"/>
      <c r="AT90" s="50">
        <v>14.222548840510246</v>
      </c>
      <c r="AU90" s="50">
        <v>50.90943001187607</v>
      </c>
      <c r="AW90" s="50">
        <v>490.57931750511557</v>
      </c>
      <c r="AX90" s="50">
        <v>463.88744785672895</v>
      </c>
      <c r="AZ90" s="50">
        <v>6.444408761530536</v>
      </c>
      <c r="BA90" s="50">
        <v>7.003607840079567</v>
      </c>
      <c r="BC90" s="50">
        <v>106.15558092178213</v>
      </c>
      <c r="BD90" s="50">
        <v>115.36699274107218</v>
      </c>
      <c r="BF90" s="50">
        <v>0.6070417972635388</v>
      </c>
      <c r="BG90" s="50">
        <v>-0.5261813609846788</v>
      </c>
      <c r="BI90" s="50">
        <v>9.99950143091313</v>
      </c>
      <c r="BJ90" s="50">
        <v>-8.667527171612342</v>
      </c>
      <c r="BL90" s="50"/>
      <c r="BM90" s="50"/>
      <c r="BO90" s="50">
        <f>('Data for Fig10-11'!AO90+'Data for Fig10-11'!AR90+'Data for Fig10-11'!AU90)+('Data for Fig2-5'!BV91+'Data for Fig2-5'!CC91+'Data for Fig2-5'!CJ91)</f>
        <v>200.0245867954663</v>
      </c>
      <c r="BP90" s="50">
        <v>66.20184956902028</v>
      </c>
      <c r="BR90" s="50"/>
      <c r="BS90" s="50"/>
      <c r="BU90" s="50">
        <v>-12.013469472052424</v>
      </c>
      <c r="BV90" s="50">
        <v>4.266060186183151</v>
      </c>
    </row>
    <row r="91" spans="1:74" ht="12.75">
      <c r="A91" s="18">
        <v>84</v>
      </c>
      <c r="B91" s="45">
        <v>53.66869280000001</v>
      </c>
      <c r="D91" s="50">
        <v>75.68504</v>
      </c>
      <c r="E91" s="50">
        <v>63.211086919656</v>
      </c>
      <c r="F91" s="50"/>
      <c r="G91" s="50">
        <v>0</v>
      </c>
      <c r="H91" s="50">
        <v>0</v>
      </c>
      <c r="I91" s="50"/>
      <c r="J91" s="50">
        <v>14.64706</v>
      </c>
      <c r="K91" s="50">
        <v>9.302931382</v>
      </c>
      <c r="L91" s="50"/>
      <c r="M91" s="50">
        <v>10.223076097579796</v>
      </c>
      <c r="N91" s="50">
        <v>9.788665390326113</v>
      </c>
      <c r="P91" s="50">
        <v>0.548659130552033</v>
      </c>
      <c r="Q91" s="50">
        <v>0.5253448757554043</v>
      </c>
      <c r="S91" s="50">
        <v>24.709996064670587</v>
      </c>
      <c r="T91" s="50">
        <v>20.637443133124457</v>
      </c>
      <c r="U91" s="50"/>
      <c r="V91" s="50">
        <v>0</v>
      </c>
      <c r="W91" s="50">
        <v>0</v>
      </c>
      <c r="X91" s="50"/>
      <c r="Y91" s="50">
        <v>4.782038761675939</v>
      </c>
      <c r="Z91" s="50">
        <v>3.037263346086895</v>
      </c>
      <c r="AA91" s="50"/>
      <c r="AB91" s="50">
        <v>25.485075461893324</v>
      </c>
      <c r="AC91" s="50">
        <v>21.067500827047553</v>
      </c>
      <c r="AD91" s="50"/>
      <c r="AE91" s="50">
        <v>0</v>
      </c>
      <c r="AF91" s="50">
        <v>0</v>
      </c>
      <c r="AG91" s="50"/>
      <c r="AH91" s="50">
        <v>4.898052941146652</v>
      </c>
      <c r="AI91" s="50">
        <v>2.990448666611363</v>
      </c>
      <c r="AK91" s="50">
        <v>30.383128403039976</v>
      </c>
      <c r="AL91" s="50">
        <v>24.057949493658917</v>
      </c>
      <c r="AN91" s="50">
        <v>474.859254665754</v>
      </c>
      <c r="AO91" s="50">
        <v>392.5473069664098</v>
      </c>
      <c r="AP91" s="50"/>
      <c r="AQ91" s="50">
        <v>0</v>
      </c>
      <c r="AR91" s="50">
        <v>0</v>
      </c>
      <c r="AS91" s="50"/>
      <c r="AT91" s="50">
        <v>91.26462161840938</v>
      </c>
      <c r="AU91" s="50">
        <v>55.72054228627239</v>
      </c>
      <c r="AW91" s="50">
        <v>566.1238762841634</v>
      </c>
      <c r="AX91" s="50">
        <v>448.2678492526822</v>
      </c>
      <c r="AZ91" s="50">
        <v>13.585984877276296</v>
      </c>
      <c r="BA91" s="50">
        <v>6.812218897478299</v>
      </c>
      <c r="BC91" s="50">
        <v>253.14544045083005</v>
      </c>
      <c r="BD91" s="50">
        <v>126.93096369729909</v>
      </c>
      <c r="BF91" s="50">
        <v>0.39503966218252173</v>
      </c>
      <c r="BG91" s="50">
        <v>-0.5451583841176889</v>
      </c>
      <c r="BI91" s="50">
        <v>7.360709597579795</v>
      </c>
      <c r="BJ91" s="50">
        <v>-10.157847260212922</v>
      </c>
      <c r="BL91" s="50"/>
      <c r="BM91" s="50"/>
      <c r="BO91" s="50">
        <f>('Data for Fig10-11'!AO91+'Data for Fig10-11'!AR91+'Data for Fig10-11'!AU91)+('Data for Fig2-5'!BV92+'Data for Fig2-5'!CC92+'Data for Fig2-5'!CJ92)</f>
        <v>177.38658530413727</v>
      </c>
      <c r="BP91" s="50">
        <v>94.3572526997583</v>
      </c>
      <c r="BR91" s="50"/>
      <c r="BS91" s="50"/>
      <c r="BU91" s="50">
        <v>-11.971341616645663</v>
      </c>
      <c r="BV91" s="50">
        <v>5.716693385047967</v>
      </c>
    </row>
    <row r="92" spans="1:74" ht="12.75">
      <c r="A92" s="18">
        <v>85</v>
      </c>
      <c r="B92" s="45">
        <v>46.81087680000002</v>
      </c>
      <c r="D92" s="50">
        <v>48.95421</v>
      </c>
      <c r="E92" s="50">
        <v>59.5402152169284</v>
      </c>
      <c r="F92" s="50"/>
      <c r="G92" s="50">
        <v>0</v>
      </c>
      <c r="H92" s="50">
        <v>0</v>
      </c>
      <c r="I92" s="50"/>
      <c r="J92" s="50">
        <v>15.12631</v>
      </c>
      <c r="K92" s="50">
        <v>9.965756476</v>
      </c>
      <c r="L92" s="50"/>
      <c r="M92" s="50">
        <v>10.223076097579796</v>
      </c>
      <c r="N92" s="50">
        <v>9.788665390326113</v>
      </c>
      <c r="P92" s="50">
        <v>0.47855115572083273</v>
      </c>
      <c r="Q92" s="50">
        <v>0.45821600962297976</v>
      </c>
      <c r="S92" s="50">
        <v>13.940502750003917</v>
      </c>
      <c r="T92" s="50">
        <v>16.95503888158782</v>
      </c>
      <c r="U92" s="50"/>
      <c r="V92" s="50">
        <v>0</v>
      </c>
      <c r="W92" s="50">
        <v>0</v>
      </c>
      <c r="X92" s="50"/>
      <c r="Y92" s="50">
        <v>4.307461322579033</v>
      </c>
      <c r="Z92" s="50">
        <v>2.8379102749191</v>
      </c>
      <c r="AA92" s="50"/>
      <c r="AB92" s="50">
        <v>14.377775036093169</v>
      </c>
      <c r="AC92" s="50">
        <v>17.308360020972987</v>
      </c>
      <c r="AD92" s="50"/>
      <c r="AE92" s="50">
        <v>0</v>
      </c>
      <c r="AF92" s="50">
        <v>0</v>
      </c>
      <c r="AG92" s="50"/>
      <c r="AH92" s="50">
        <v>4.41196206292136</v>
      </c>
      <c r="AI92" s="50">
        <v>2.794168312250034</v>
      </c>
      <c r="AK92" s="50">
        <v>18.78973709901453</v>
      </c>
      <c r="AL92" s="50">
        <v>20.10252833322302</v>
      </c>
      <c r="AN92" s="50">
        <v>307.1460314132199</v>
      </c>
      <c r="AO92" s="50">
        <v>369.75081870231026</v>
      </c>
      <c r="AP92" s="50"/>
      <c r="AQ92" s="50">
        <v>0</v>
      </c>
      <c r="AR92" s="50">
        <v>0</v>
      </c>
      <c r="AS92" s="50"/>
      <c r="AT92" s="50">
        <v>94.25078880217339</v>
      </c>
      <c r="AU92" s="50">
        <v>59.69057841381927</v>
      </c>
      <c r="AW92" s="50">
        <v>401.3968202153933</v>
      </c>
      <c r="AX92" s="50">
        <v>429.4413971161295</v>
      </c>
      <c r="AZ92" s="50">
        <v>-0.24072994432778572</v>
      </c>
      <c r="BA92" s="50">
        <v>6.266787627499294</v>
      </c>
      <c r="BC92" s="50">
        <v>-5.142607034606726</v>
      </c>
      <c r="BD92" s="50">
        <v>133.8746047051033</v>
      </c>
      <c r="BF92" s="50">
        <v>0.47855115572083273</v>
      </c>
      <c r="BG92" s="50">
        <v>-0.5670887962957298</v>
      </c>
      <c r="BI92" s="50">
        <v>10.223076097579796</v>
      </c>
      <c r="BJ92" s="50">
        <v>-12.114466445878016</v>
      </c>
      <c r="BL92" s="50"/>
      <c r="BM92" s="50"/>
      <c r="BO92" s="50">
        <f>('Data for Fig10-11'!AO92+'Data for Fig10-11'!AR92+'Data for Fig10-11'!AU92)+('Data for Fig2-5'!BV93+'Data for Fig2-5'!CC93+'Data for Fig2-5'!CJ93)</f>
        <v>156.5681331830611</v>
      </c>
      <c r="BP92" s="50">
        <v>121.59339910222451</v>
      </c>
      <c r="BR92" s="50"/>
      <c r="BS92" s="50"/>
      <c r="BU92" s="50">
        <v>-12.138097906469476</v>
      </c>
      <c r="BV92" s="50">
        <v>3.6297034887946023</v>
      </c>
    </row>
    <row r="93" spans="1:74" ht="12.75">
      <c r="A93" s="18">
        <v>86</v>
      </c>
      <c r="B93" s="45">
        <v>41.316462400000006</v>
      </c>
      <c r="D93" s="50">
        <v>47.54001</v>
      </c>
      <c r="E93" s="50">
        <v>56.5299866769538</v>
      </c>
      <c r="F93" s="50"/>
      <c r="G93" s="50">
        <v>0</v>
      </c>
      <c r="H93" s="50">
        <v>0</v>
      </c>
      <c r="I93" s="50"/>
      <c r="J93" s="50">
        <v>8.338177</v>
      </c>
      <c r="K93" s="50">
        <v>10.41068233</v>
      </c>
      <c r="L93" s="50"/>
      <c r="M93" s="50">
        <v>10.223076097579796</v>
      </c>
      <c r="N93" s="50">
        <v>9.788665390326113</v>
      </c>
      <c r="P93" s="50">
        <v>0.4223813391979944</v>
      </c>
      <c r="Q93" s="50">
        <v>0.40443302554559024</v>
      </c>
      <c r="S93" s="50">
        <v>11.948792300268797</v>
      </c>
      <c r="T93" s="50">
        <v>14.20834933648275</v>
      </c>
      <c r="U93" s="50"/>
      <c r="V93" s="50">
        <v>0</v>
      </c>
      <c r="W93" s="50">
        <v>0</v>
      </c>
      <c r="X93" s="50"/>
      <c r="Y93" s="50">
        <v>2.0957325237390227</v>
      </c>
      <c r="Z93" s="50">
        <v>2.6166397706952194</v>
      </c>
      <c r="AA93" s="50"/>
      <c r="AB93" s="50">
        <v>12.323590528054574</v>
      </c>
      <c r="AC93" s="50">
        <v>14.504433008800367</v>
      </c>
      <c r="AD93" s="50"/>
      <c r="AE93" s="50">
        <v>0</v>
      </c>
      <c r="AF93" s="50">
        <v>0</v>
      </c>
      <c r="AG93" s="50"/>
      <c r="AH93" s="50">
        <v>2.146575835817585</v>
      </c>
      <c r="AI93" s="50">
        <v>2.576308347894544</v>
      </c>
      <c r="AK93" s="50">
        <v>14.470166363872158</v>
      </c>
      <c r="AL93" s="50">
        <v>17.08074135669491</v>
      </c>
      <c r="AN93" s="50">
        <v>298.27312921288666</v>
      </c>
      <c r="AO93" s="50">
        <v>351.05699196551654</v>
      </c>
      <c r="AP93" s="50"/>
      <c r="AQ93" s="50">
        <v>0</v>
      </c>
      <c r="AR93" s="50">
        <v>0</v>
      </c>
      <c r="AS93" s="50"/>
      <c r="AT93" s="50">
        <v>51.95449249831187</v>
      </c>
      <c r="AU93" s="50">
        <v>62.35549217530645</v>
      </c>
      <c r="AW93" s="50">
        <v>350.22762171119854</v>
      </c>
      <c r="AX93" s="50">
        <v>413.412484140823</v>
      </c>
      <c r="AZ93" s="50">
        <v>1.6395460632870247</v>
      </c>
      <c r="BA93" s="50">
        <v>5.92471571345969</v>
      </c>
      <c r="BC93" s="50">
        <v>39.68263418619853</v>
      </c>
      <c r="BD93" s="50">
        <v>143.3984269054867</v>
      </c>
      <c r="BF93" s="50">
        <v>0.4223813391979944</v>
      </c>
      <c r="BG93" s="50">
        <v>-0.5771393642298691</v>
      </c>
      <c r="BI93" s="50">
        <v>10.223076097579796</v>
      </c>
      <c r="BJ93" s="50">
        <v>-13.968750728035925</v>
      </c>
      <c r="BL93" s="50"/>
      <c r="BM93" s="50"/>
      <c r="BO93" s="50">
        <f>('Data for Fig10-11'!AO93+'Data for Fig10-11'!AR93+'Data for Fig10-11'!AU93)+('Data for Fig2-5'!BV94+'Data for Fig2-5'!CC94+'Data for Fig2-5'!CJ94)</f>
        <v>133.52308628218753</v>
      </c>
      <c r="BP93" s="50">
        <v>151.62708466598053</v>
      </c>
      <c r="BR93" s="50"/>
      <c r="BS93" s="50"/>
      <c r="BU93" s="50">
        <v>-11.902800299244642</v>
      </c>
      <c r="BV93" s="50">
        <v>0.569409347100633</v>
      </c>
    </row>
    <row r="94" spans="1:74" ht="12.75">
      <c r="A94" s="18">
        <v>87</v>
      </c>
      <c r="B94" s="45">
        <v>36.724558400000014</v>
      </c>
      <c r="D94" s="50">
        <v>45.01229</v>
      </c>
      <c r="E94" s="50">
        <v>53.8904082289442</v>
      </c>
      <c r="F94" s="50"/>
      <c r="G94" s="50">
        <v>0</v>
      </c>
      <c r="H94" s="50">
        <v>0</v>
      </c>
      <c r="I94" s="50"/>
      <c r="J94" s="50">
        <v>10.3298</v>
      </c>
      <c r="K94" s="50">
        <v>10.8962529</v>
      </c>
      <c r="L94" s="50"/>
      <c r="M94" s="50">
        <v>10.223076097579796</v>
      </c>
      <c r="N94" s="50">
        <v>9.788665390326113</v>
      </c>
      <c r="P94" s="50">
        <v>0.37543795517321343</v>
      </c>
      <c r="Q94" s="50">
        <v>0.3594844137850903</v>
      </c>
      <c r="S94" s="50">
        <v>10.056093543004982</v>
      </c>
      <c r="T94" s="50">
        <v>12.039533785572523</v>
      </c>
      <c r="U94" s="50"/>
      <c r="V94" s="50">
        <v>0</v>
      </c>
      <c r="W94" s="50">
        <v>0</v>
      </c>
      <c r="X94" s="50"/>
      <c r="Y94" s="50">
        <v>2.307757172108614</v>
      </c>
      <c r="Z94" s="50">
        <v>2.4343071288005853</v>
      </c>
      <c r="AA94" s="50"/>
      <c r="AB94" s="50">
        <v>10.371523416054282</v>
      </c>
      <c r="AC94" s="50">
        <v>12.290422139441418</v>
      </c>
      <c r="AD94" s="50"/>
      <c r="AE94" s="50">
        <v>0</v>
      </c>
      <c r="AF94" s="50">
        <v>0</v>
      </c>
      <c r="AG94" s="50"/>
      <c r="AH94" s="50">
        <v>2.363744287245674</v>
      </c>
      <c r="AI94" s="50">
        <v>2.396786079423479</v>
      </c>
      <c r="AK94" s="50">
        <v>12.735267703299957</v>
      </c>
      <c r="AL94" s="50">
        <v>14.687208218864896</v>
      </c>
      <c r="AN94" s="50">
        <v>282.4138360790821</v>
      </c>
      <c r="AO94" s="50">
        <v>334.6649401628043</v>
      </c>
      <c r="AP94" s="50"/>
      <c r="AQ94" s="50">
        <v>0</v>
      </c>
      <c r="AR94" s="50">
        <v>0</v>
      </c>
      <c r="AS94" s="50"/>
      <c r="AT94" s="50">
        <v>64.36413098559336</v>
      </c>
      <c r="AU94" s="50">
        <v>65.26385023661655</v>
      </c>
      <c r="AW94" s="50">
        <v>346.77796706467547</v>
      </c>
      <c r="AX94" s="50">
        <v>399.9287903994209</v>
      </c>
      <c r="AZ94" s="50">
        <v>0.3389089293552594</v>
      </c>
      <c r="BA94" s="50">
        <v>5.696868362750179</v>
      </c>
      <c r="BC94" s="50">
        <v>9.228400398008773</v>
      </c>
      <c r="BD94" s="50">
        <v>155.12421689868916</v>
      </c>
      <c r="BF94" s="50">
        <v>-6.413744241446575</v>
      </c>
      <c r="BG94" s="50">
        <v>-0.5665612032827549</v>
      </c>
      <c r="BI94" s="50">
        <v>-174.64455723575352</v>
      </c>
      <c r="BJ94" s="50">
        <v>-15.427311531205635</v>
      </c>
      <c r="BL94" s="50"/>
      <c r="BM94" s="50"/>
      <c r="BO94" s="50">
        <f>('Data for Fig10-11'!AO94+'Data for Fig10-11'!AR94+'Data for Fig10-11'!AU94)+('Data for Fig2-5'!BV95+'Data for Fig2-5'!CC95+'Data for Fig2-5'!CJ95)</f>
        <v>112.57788134345844</v>
      </c>
      <c r="BP94" s="50">
        <v>184.20598946355918</v>
      </c>
      <c r="BR94" s="50"/>
      <c r="BS94" s="50"/>
      <c r="BU94" s="50">
        <v>-11.621172573881172</v>
      </c>
      <c r="BV94" s="50">
        <v>-5.3095733428325875</v>
      </c>
    </row>
    <row r="95" spans="1:74" ht="12.75">
      <c r="A95" s="18">
        <v>88</v>
      </c>
      <c r="B95" s="45">
        <v>33.05144640000002</v>
      </c>
      <c r="D95" s="50">
        <v>52.12353</v>
      </c>
      <c r="E95" s="50">
        <v>51.557314147389</v>
      </c>
      <c r="F95" s="50"/>
      <c r="G95" s="50">
        <v>0</v>
      </c>
      <c r="H95" s="50">
        <v>0</v>
      </c>
      <c r="I95" s="50"/>
      <c r="J95" s="50">
        <v>4.316956</v>
      </c>
      <c r="K95" s="50">
        <v>11.61019093</v>
      </c>
      <c r="L95" s="50"/>
      <c r="M95" s="50">
        <v>10.223076097579796</v>
      </c>
      <c r="N95" s="50">
        <v>9.788665390326113</v>
      </c>
      <c r="P95" s="50">
        <v>0.33788745168227996</v>
      </c>
      <c r="Q95" s="50">
        <v>0.32352954947589874</v>
      </c>
      <c r="S95" s="50">
        <v>10.480111519340573</v>
      </c>
      <c r="T95" s="50">
        <v>10.366266480844873</v>
      </c>
      <c r="U95" s="50"/>
      <c r="V95" s="50">
        <v>0</v>
      </c>
      <c r="W95" s="50">
        <v>0</v>
      </c>
      <c r="X95" s="50"/>
      <c r="Y95" s="50">
        <v>0.8679799757247141</v>
      </c>
      <c r="Z95" s="50">
        <v>2.334379419568023</v>
      </c>
      <c r="AA95" s="50"/>
      <c r="AB95" s="50">
        <v>10.808841580566742</v>
      </c>
      <c r="AC95" s="50">
        <v>10.582286102490196</v>
      </c>
      <c r="AD95" s="50"/>
      <c r="AE95" s="50">
        <v>0</v>
      </c>
      <c r="AF95" s="50">
        <v>0</v>
      </c>
      <c r="AG95" s="50"/>
      <c r="AH95" s="50">
        <v>0.889037518270735</v>
      </c>
      <c r="AI95" s="50">
        <v>2.2983986000443717</v>
      </c>
      <c r="AK95" s="50">
        <v>11.697879098837477</v>
      </c>
      <c r="AL95" s="50">
        <v>12.880684702534568</v>
      </c>
      <c r="AN95" s="50">
        <v>327.0308188559862</v>
      </c>
      <c r="AO95" s="50">
        <v>320.17618758403836</v>
      </c>
      <c r="AP95" s="50"/>
      <c r="AQ95" s="50">
        <v>0</v>
      </c>
      <c r="AR95" s="50">
        <v>0</v>
      </c>
      <c r="AS95" s="50"/>
      <c r="AT95" s="50">
        <v>26.89859643391384</v>
      </c>
      <c r="AU95" s="50">
        <v>69.5400307819621</v>
      </c>
      <c r="AW95" s="50">
        <v>353.9294152899</v>
      </c>
      <c r="AX95" s="50">
        <v>389.7162183660005</v>
      </c>
      <c r="AZ95" s="50">
        <v>6.485058323172538</v>
      </c>
      <c r="BA95" s="50">
        <v>5.611289572505315</v>
      </c>
      <c r="BC95" s="50">
        <v>196.21102945656668</v>
      </c>
      <c r="BD95" s="50">
        <v>169.77440274763018</v>
      </c>
      <c r="BF95" s="50">
        <v>-0.32195093567552047</v>
      </c>
      <c r="BG95" s="50">
        <v>-0.5239771502472282</v>
      </c>
      <c r="BI95" s="50">
        <v>-9.740903069086873</v>
      </c>
      <c r="BJ95" s="50">
        <v>-15.85338033034548</v>
      </c>
      <c r="BL95" s="50"/>
      <c r="BM95" s="50"/>
      <c r="BO95" s="50">
        <f>('Data for Fig10-11'!AO95+'Data for Fig10-11'!AR95+'Data for Fig10-11'!AU95)+('Data for Fig2-5'!BV96+'Data for Fig2-5'!CC96+'Data for Fig2-5'!CJ96)</f>
        <v>87.74636927903032</v>
      </c>
      <c r="BP95" s="50">
        <v>220.05601596859427</v>
      </c>
      <c r="BR95" s="50"/>
      <c r="BS95" s="50"/>
      <c r="BU95" s="50">
        <v>-11.446127897043322</v>
      </c>
      <c r="BV95" s="50">
        <v>-12.120455722521765</v>
      </c>
    </row>
    <row r="96" spans="1:74" ht="12.75">
      <c r="A96" s="18">
        <v>89</v>
      </c>
      <c r="B96" s="45">
        <v>30.313408000000017</v>
      </c>
      <c r="D96" s="50">
        <v>56.26875</v>
      </c>
      <c r="E96" s="50">
        <v>49.5402497779747</v>
      </c>
      <c r="F96" s="50"/>
      <c r="G96" s="50">
        <v>0</v>
      </c>
      <c r="H96" s="50">
        <v>0</v>
      </c>
      <c r="I96" s="50"/>
      <c r="J96" s="50">
        <v>17.83473</v>
      </c>
      <c r="K96" s="50">
        <v>12.39370121</v>
      </c>
      <c r="L96" s="50"/>
      <c r="M96" s="50">
        <v>10.223076097579796</v>
      </c>
      <c r="N96" s="50">
        <v>9.788665390326113</v>
      </c>
      <c r="P96" s="50">
        <v>0.30989627676098436</v>
      </c>
      <c r="Q96" s="50">
        <v>0.2967278077524349</v>
      </c>
      <c r="S96" s="50">
        <v>10.376326923100006</v>
      </c>
      <c r="T96" s="50">
        <v>9.13554730731175</v>
      </c>
      <c r="U96" s="50"/>
      <c r="V96" s="50">
        <v>0</v>
      </c>
      <c r="W96" s="50">
        <v>0</v>
      </c>
      <c r="X96" s="50"/>
      <c r="Y96" s="50">
        <v>3.288841302947362</v>
      </c>
      <c r="Z96" s="50">
        <v>2.2854798719036786</v>
      </c>
      <c r="AA96" s="50"/>
      <c r="AB96" s="50">
        <v>10.701801568903015</v>
      </c>
      <c r="AC96" s="50">
        <v>9.325920328929037</v>
      </c>
      <c r="AD96" s="50"/>
      <c r="AE96" s="50">
        <v>0</v>
      </c>
      <c r="AF96" s="50">
        <v>0</v>
      </c>
      <c r="AG96" s="50"/>
      <c r="AH96" s="50">
        <v>3.368629912824106</v>
      </c>
      <c r="AI96" s="50">
        <v>2.2502527626743136</v>
      </c>
      <c r="AK96" s="50">
        <v>14.070431481727121</v>
      </c>
      <c r="AL96" s="50">
        <v>11.576173091603351</v>
      </c>
      <c r="AN96" s="50">
        <v>353.0385487802298</v>
      </c>
      <c r="AO96" s="50">
        <v>307.6500118010166</v>
      </c>
      <c r="AP96" s="50"/>
      <c r="AQ96" s="50">
        <v>0</v>
      </c>
      <c r="AR96" s="50">
        <v>0</v>
      </c>
      <c r="AS96" s="50"/>
      <c r="AT96" s="50">
        <v>111.12673021865783</v>
      </c>
      <c r="AU96" s="50">
        <v>74.23291906585733</v>
      </c>
      <c r="AW96" s="50">
        <v>464.16527899888763</v>
      </c>
      <c r="AX96" s="50">
        <v>381.88293086687395</v>
      </c>
      <c r="AZ96" s="50">
        <v>5.161771517228798</v>
      </c>
      <c r="BA96" s="50">
        <v>5.662204240947437</v>
      </c>
      <c r="BC96" s="50">
        <v>170.28014524888766</v>
      </c>
      <c r="BD96" s="50">
        <v>186.78877152141496</v>
      </c>
      <c r="BF96" s="50">
        <v>-1.3732838686472835</v>
      </c>
      <c r="BG96" s="50">
        <v>-0.48658343531003534</v>
      </c>
      <c r="BI96" s="50">
        <v>-45.302853069086865</v>
      </c>
      <c r="BJ96" s="50">
        <v>-16.051756216590203</v>
      </c>
      <c r="BL96" s="50"/>
      <c r="BM96" s="50"/>
      <c r="BO96" s="50">
        <f>('Data for Fig10-11'!AO96+'Data for Fig10-11'!AR96+'Data for Fig10-11'!AU96)+('Data for Fig2-5'!BV97+'Data for Fig2-5'!CC97+'Data for Fig2-5'!CJ97)</f>
        <v>73.00348766375214</v>
      </c>
      <c r="BP96" s="50">
        <v>258.28532700873245</v>
      </c>
      <c r="BR96" s="50"/>
      <c r="BS96" s="50"/>
      <c r="BU96" s="50">
        <v>-11.469968853521568</v>
      </c>
      <c r="BV96" s="50">
        <v>-19.69124922489013</v>
      </c>
    </row>
    <row r="97" spans="1:74" ht="12.75">
      <c r="A97" s="18" t="s">
        <v>26</v>
      </c>
      <c r="B97" s="45">
        <v>63</v>
      </c>
      <c r="D97" s="50">
        <v>51.80743</v>
      </c>
      <c r="E97" s="50">
        <v>47.5231854085605</v>
      </c>
      <c r="F97" s="50"/>
      <c r="G97" s="50">
        <v>0</v>
      </c>
      <c r="H97" s="50">
        <v>0</v>
      </c>
      <c r="I97" s="50"/>
      <c r="J97" s="50">
        <v>15.60897</v>
      </c>
      <c r="K97" s="50">
        <v>13.17721149</v>
      </c>
      <c r="L97" s="50"/>
      <c r="M97" s="50">
        <v>10.223076097579796</v>
      </c>
      <c r="N97" s="50">
        <v>9.788665390326113</v>
      </c>
      <c r="P97" s="50">
        <v>0.6440537941475272</v>
      </c>
      <c r="Q97" s="50">
        <v>0.6166859195905452</v>
      </c>
      <c r="S97" s="50">
        <v>19.855197547499998</v>
      </c>
      <c r="T97" s="50">
        <v>18.21326080783081</v>
      </c>
      <c r="U97" s="50"/>
      <c r="V97" s="50">
        <v>0</v>
      </c>
      <c r="W97" s="50">
        <v>0</v>
      </c>
      <c r="X97" s="50"/>
      <c r="Y97" s="50">
        <v>5.9821377525</v>
      </c>
      <c r="Z97" s="50">
        <v>5.0501663035424995</v>
      </c>
      <c r="AA97" s="50"/>
      <c r="AB97" s="50">
        <v>20.477996292857057</v>
      </c>
      <c r="AC97" s="50">
        <v>18.592801669133706</v>
      </c>
      <c r="AD97" s="50"/>
      <c r="AE97" s="50">
        <v>0</v>
      </c>
      <c r="AF97" s="50">
        <v>0</v>
      </c>
      <c r="AG97" s="50"/>
      <c r="AH97" s="50">
        <v>6.127266815107982</v>
      </c>
      <c r="AI97" s="50">
        <v>4.972325863034412</v>
      </c>
      <c r="AK97" s="50">
        <v>26.605263107965037</v>
      </c>
      <c r="AL97" s="50">
        <v>23.56512753216812</v>
      </c>
      <c r="AN97" s="50">
        <v>325.04756020408024</v>
      </c>
      <c r="AO97" s="50">
        <v>295.12383601799536</v>
      </c>
      <c r="AP97" s="50"/>
      <c r="AQ97" s="50">
        <v>0</v>
      </c>
      <c r="AR97" s="50">
        <v>0</v>
      </c>
      <c r="AS97" s="50"/>
      <c r="AT97" s="50">
        <v>97.2582034144124</v>
      </c>
      <c r="AU97" s="50">
        <v>78.92580734975256</v>
      </c>
      <c r="AW97" s="50">
        <v>422.3057636184926</v>
      </c>
      <c r="AX97" s="50">
        <v>374.04964336774793</v>
      </c>
      <c r="AZ97" s="50">
        <v>20.965212389215036</v>
      </c>
      <c r="BA97" s="50">
        <v>12.839597838597616</v>
      </c>
      <c r="BC97" s="50">
        <v>332.7811490351593</v>
      </c>
      <c r="BD97" s="50">
        <v>203.80314029520028</v>
      </c>
      <c r="BF97" s="50">
        <v>-0.7869518833524728</v>
      </c>
      <c r="BG97" s="50">
        <v>-1.0237583224786004</v>
      </c>
      <c r="BI97" s="50">
        <v>-12.49129973575354</v>
      </c>
      <c r="BJ97" s="50">
        <v>-16.25013210283493</v>
      </c>
      <c r="BL97" s="50"/>
      <c r="BM97" s="50"/>
      <c r="BO97" s="50">
        <f>('Data for Fig10-11'!AO97+'Data for Fig10-11'!AR97+'Data for Fig10-11'!AU97)+('Data for Fig2-5'!BV98+'Data for Fig2-5'!CC98+'Data for Fig2-5'!CJ98)</f>
        <v>50.56400982244611</v>
      </c>
      <c r="BP97" s="50">
        <v>296.51463804887067</v>
      </c>
      <c r="BR97" s="50"/>
      <c r="BS97" s="50"/>
      <c r="BU97" s="50">
        <v>-11.493809809999814</v>
      </c>
      <c r="BV97" s="50">
        <v>-27.262042727258493</v>
      </c>
    </row>
    <row r="98" spans="4:27" ht="12.7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Q98" s="57"/>
      <c r="S98" s="50"/>
      <c r="T98" s="50"/>
      <c r="U98" s="50"/>
      <c r="V98" s="50"/>
      <c r="W98" s="50"/>
      <c r="X98" s="50"/>
      <c r="Y98" s="50"/>
      <c r="Z98" s="50"/>
      <c r="AA98" s="50"/>
    </row>
    <row r="99" spans="2:50" ht="12.75">
      <c r="B99" s="51">
        <v>62670.135504</v>
      </c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P99" s="50">
        <v>640.6815643030292</v>
      </c>
      <c r="Q99" s="50">
        <v>613.4569864150525</v>
      </c>
      <c r="S99" s="50">
        <v>24605.795124068325</v>
      </c>
      <c r="T99" s="50">
        <v>24535.873455120283</v>
      </c>
      <c r="U99" s="50"/>
      <c r="V99" s="50">
        <v>6761.299397394333</v>
      </c>
      <c r="W99" s="50">
        <v>7412.431883286455</v>
      </c>
      <c r="X99" s="50"/>
      <c r="Y99" s="50">
        <v>1199.416388966402</v>
      </c>
      <c r="Z99" s="50">
        <v>1215.8292028710302</v>
      </c>
      <c r="AA99" s="50"/>
      <c r="AB99" s="50">
        <v>25377.606046378303</v>
      </c>
      <c r="AC99" s="50">
        <v>25047.169408229973</v>
      </c>
      <c r="AE99" s="50">
        <v>6775.2855369764975</v>
      </c>
      <c r="AF99" s="50">
        <v>6685.6725839717465</v>
      </c>
      <c r="AH99" s="50">
        <v>1228.514711908665</v>
      </c>
      <c r="AI99" s="50">
        <v>1197.0890911508104</v>
      </c>
      <c r="AK99" s="50">
        <v>33381.40629526344</v>
      </c>
      <c r="AL99" s="50">
        <v>32929.93108335253</v>
      </c>
      <c r="AN99" s="50">
        <v>40276.74557085077</v>
      </c>
      <c r="AO99" s="50">
        <v>39751.4949947854</v>
      </c>
      <c r="AQ99" s="50">
        <v>7032.709620572345</v>
      </c>
      <c r="AR99" s="50">
        <v>6912.668784382983</v>
      </c>
      <c r="AT99" s="50">
        <v>2448.791330194949</v>
      </c>
      <c r="AU99" s="50">
        <v>2381.5381199791873</v>
      </c>
      <c r="AW99" s="50">
        <v>49758.24652161807</v>
      </c>
      <c r="AX99" s="50">
        <v>49045.701899147556</v>
      </c>
    </row>
    <row r="100" spans="4:27" ht="12.7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S100" s="50"/>
      <c r="T100" s="50"/>
      <c r="U100" s="50"/>
      <c r="V100" s="50"/>
      <c r="W100" s="50"/>
      <c r="X100" s="50"/>
      <c r="Y100" s="50"/>
      <c r="Z100" s="50"/>
      <c r="AA100" s="50"/>
    </row>
    <row r="101" spans="4:27" ht="12.75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S101" s="50"/>
      <c r="T101" s="50"/>
      <c r="U101" s="50"/>
      <c r="V101" s="50"/>
      <c r="W101" s="50"/>
      <c r="X101" s="50"/>
      <c r="Y101" s="50"/>
      <c r="Z101" s="50"/>
      <c r="AA101" s="50"/>
    </row>
    <row r="102" spans="4:27" ht="12.7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S102" s="50"/>
      <c r="T102" s="50"/>
      <c r="U102" s="50"/>
      <c r="V102" s="50"/>
      <c r="W102" s="50"/>
      <c r="X102" s="50"/>
      <c r="Y102" s="50"/>
      <c r="Z102" s="50"/>
      <c r="AA102" s="50"/>
    </row>
    <row r="103" spans="4:27" ht="12.75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S103" s="50"/>
      <c r="T103" s="50"/>
      <c r="U103" s="50"/>
      <c r="V103" s="50"/>
      <c r="W103" s="50"/>
      <c r="X103" s="50"/>
      <c r="Y103" s="50"/>
      <c r="Z103" s="50"/>
      <c r="AA103" s="50"/>
    </row>
    <row r="104" spans="4:27" ht="12.75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S104" s="50"/>
      <c r="T104" s="50"/>
      <c r="U104" s="50"/>
      <c r="V104" s="50"/>
      <c r="W104" s="50"/>
      <c r="X104" s="50"/>
      <c r="Y104" s="50"/>
      <c r="Z104" s="50"/>
      <c r="AA104" s="50"/>
    </row>
    <row r="105" spans="4:27" ht="12.75"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S105" s="50"/>
      <c r="T105" s="50"/>
      <c r="U105" s="50"/>
      <c r="V105" s="50"/>
      <c r="W105" s="50"/>
      <c r="X105" s="50"/>
      <c r="Y105" s="50"/>
      <c r="Z105" s="50"/>
      <c r="AA105" s="50"/>
    </row>
    <row r="106" spans="4:27" ht="12.75"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S106" s="50"/>
      <c r="T106" s="50"/>
      <c r="U106" s="50"/>
      <c r="V106" s="50"/>
      <c r="W106" s="50"/>
      <c r="X106" s="50"/>
      <c r="Y106" s="50"/>
      <c r="Z106" s="50"/>
      <c r="AA106" s="50"/>
    </row>
    <row r="107" spans="4:27" ht="12.75"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S107" s="50"/>
      <c r="T107" s="50"/>
      <c r="U107" s="50"/>
      <c r="V107" s="50"/>
      <c r="W107" s="50"/>
      <c r="X107" s="50"/>
      <c r="Y107" s="50"/>
      <c r="Z107" s="50"/>
      <c r="AA107" s="50"/>
    </row>
    <row r="108" spans="4:27" ht="12.75"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S108" s="50"/>
      <c r="T108" s="50"/>
      <c r="U108" s="50"/>
      <c r="V108" s="50"/>
      <c r="W108" s="50"/>
      <c r="X108" s="50"/>
      <c r="Y108" s="50"/>
      <c r="Z108" s="50"/>
      <c r="AA108" s="50"/>
    </row>
    <row r="109" spans="4:27" ht="12.75"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S109" s="50"/>
      <c r="T109" s="50"/>
      <c r="U109" s="50"/>
      <c r="V109" s="50"/>
      <c r="W109" s="50"/>
      <c r="X109" s="50"/>
      <c r="Y109" s="50"/>
      <c r="Z109" s="50"/>
      <c r="AA109" s="50"/>
    </row>
    <row r="110" spans="4:27" ht="12.75"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S110" s="50"/>
      <c r="T110" s="50"/>
      <c r="U110" s="50"/>
      <c r="V110" s="50"/>
      <c r="W110" s="50"/>
      <c r="X110" s="50"/>
      <c r="Y110" s="50"/>
      <c r="Z110" s="50"/>
      <c r="AA110" s="50"/>
    </row>
    <row r="111" spans="4:27" ht="12.75"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S111" s="50"/>
      <c r="T111" s="50"/>
      <c r="U111" s="50"/>
      <c r="V111" s="50"/>
      <c r="W111" s="50"/>
      <c r="X111" s="50"/>
      <c r="Y111" s="50"/>
      <c r="Z111" s="50"/>
      <c r="AA111" s="50"/>
    </row>
    <row r="112" spans="4:27" ht="12.75"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S112" s="50"/>
      <c r="T112" s="50"/>
      <c r="U112" s="50"/>
      <c r="V112" s="50"/>
      <c r="W112" s="50"/>
      <c r="X112" s="50"/>
      <c r="Y112" s="50"/>
      <c r="Z112" s="50"/>
      <c r="AA112" s="50"/>
    </row>
    <row r="113" spans="4:27" ht="12.75"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S113" s="50"/>
      <c r="T113" s="50"/>
      <c r="U113" s="50"/>
      <c r="V113" s="50"/>
      <c r="W113" s="50"/>
      <c r="X113" s="50"/>
      <c r="Y113" s="50"/>
      <c r="Z113" s="50"/>
      <c r="AA113" s="50"/>
    </row>
    <row r="114" spans="4:27" ht="12.75"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S114" s="50"/>
      <c r="T114" s="50"/>
      <c r="U114" s="50"/>
      <c r="V114" s="50"/>
      <c r="W114" s="50"/>
      <c r="X114" s="50"/>
      <c r="Y114" s="50"/>
      <c r="Z114" s="50"/>
      <c r="AA114" s="50"/>
    </row>
    <row r="115" spans="4:27" ht="12.75"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S115" s="50"/>
      <c r="T115" s="50"/>
      <c r="U115" s="50"/>
      <c r="V115" s="50"/>
      <c r="W115" s="50"/>
      <c r="X115" s="50"/>
      <c r="Y115" s="50"/>
      <c r="Z115" s="50"/>
      <c r="AA115" s="50"/>
    </row>
    <row r="116" spans="4:27" ht="12.75"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S116" s="50"/>
      <c r="T116" s="50"/>
      <c r="U116" s="50"/>
      <c r="V116" s="50"/>
      <c r="W116" s="50"/>
      <c r="X116" s="50"/>
      <c r="Y116" s="50"/>
      <c r="Z116" s="50"/>
      <c r="AA116" s="50"/>
    </row>
    <row r="117" spans="4:27" ht="12.75"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S117" s="50"/>
      <c r="T117" s="50"/>
      <c r="U117" s="50"/>
      <c r="V117" s="50"/>
      <c r="W117" s="50"/>
      <c r="X117" s="50"/>
      <c r="Y117" s="50"/>
      <c r="Z117" s="50"/>
      <c r="AA117" s="50"/>
    </row>
    <row r="118" spans="4:27" ht="12.75"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S118" s="50"/>
      <c r="T118" s="50"/>
      <c r="U118" s="50"/>
      <c r="V118" s="50"/>
      <c r="W118" s="50"/>
      <c r="X118" s="50"/>
      <c r="Y118" s="50"/>
      <c r="Z118" s="50"/>
      <c r="AA118" s="50"/>
    </row>
    <row r="119" spans="4:27" ht="12.75"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S119" s="50"/>
      <c r="T119" s="50"/>
      <c r="U119" s="50"/>
      <c r="V119" s="50"/>
      <c r="W119" s="50"/>
      <c r="X119" s="50"/>
      <c r="Y119" s="50"/>
      <c r="Z119" s="50"/>
      <c r="AA119" s="50"/>
    </row>
    <row r="120" spans="4:27" ht="12.75"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S120" s="50"/>
      <c r="T120" s="50"/>
      <c r="U120" s="50"/>
      <c r="V120" s="50"/>
      <c r="W120" s="50"/>
      <c r="X120" s="50"/>
      <c r="Y120" s="50"/>
      <c r="Z120" s="50"/>
      <c r="AA120" s="50"/>
    </row>
  </sheetData>
  <sheetProtection/>
  <mergeCells count="53">
    <mergeCell ref="P1:AL1"/>
    <mergeCell ref="AN1:AX1"/>
    <mergeCell ref="AZ1:BJ1"/>
    <mergeCell ref="BL1:BV1"/>
    <mergeCell ref="AZ2:BD2"/>
    <mergeCell ref="BF2:BJ2"/>
    <mergeCell ref="BL2:BP2"/>
    <mergeCell ref="BR2:BV2"/>
    <mergeCell ref="M2:N2"/>
    <mergeCell ref="P2:Q2"/>
    <mergeCell ref="S2:Z2"/>
    <mergeCell ref="AB2:AI2"/>
    <mergeCell ref="J3:K3"/>
    <mergeCell ref="M3:N3"/>
    <mergeCell ref="P3:Q3"/>
    <mergeCell ref="S3:T3"/>
    <mergeCell ref="A3:A5"/>
    <mergeCell ref="B3:B5"/>
    <mergeCell ref="D3:E3"/>
    <mergeCell ref="G3:H3"/>
    <mergeCell ref="AH3:AI3"/>
    <mergeCell ref="AK3:AL3"/>
    <mergeCell ref="AN3:AO3"/>
    <mergeCell ref="AQ3:AR3"/>
    <mergeCell ref="V3:W3"/>
    <mergeCell ref="Y3:Z3"/>
    <mergeCell ref="AB3:AC3"/>
    <mergeCell ref="AE3:AF3"/>
    <mergeCell ref="BF3:BG3"/>
    <mergeCell ref="BI3:BJ3"/>
    <mergeCell ref="BL3:BM3"/>
    <mergeCell ref="BO3:BP3"/>
    <mergeCell ref="AT3:AU3"/>
    <mergeCell ref="AW3:AX3"/>
    <mergeCell ref="AZ3:BA3"/>
    <mergeCell ref="BC3:BD3"/>
    <mergeCell ref="BR3:BS3"/>
    <mergeCell ref="BU3:BV3"/>
    <mergeCell ref="D4:E4"/>
    <mergeCell ref="G4:H4"/>
    <mergeCell ref="J4:K4"/>
    <mergeCell ref="M4:N4"/>
    <mergeCell ref="S4:T4"/>
    <mergeCell ref="V4:W4"/>
    <mergeCell ref="AQ4:AR4"/>
    <mergeCell ref="AT4:AU4"/>
    <mergeCell ref="AW4:AX4"/>
    <mergeCell ref="Y4:Z4"/>
    <mergeCell ref="AB4:AC4"/>
    <mergeCell ref="AE4:AF4"/>
    <mergeCell ref="AH4:AI4"/>
    <mergeCell ref="AK4:AL4"/>
    <mergeCell ref="AN4:AO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1"/>
  <sheetViews>
    <sheetView showGridLines="0" zoomScalePageLayoutView="0" workbookViewId="0" topLeftCell="A1">
      <selection activeCell="E25" sqref="E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R97"/>
  <sheetViews>
    <sheetView zoomScalePageLayoutView="0" workbookViewId="0" topLeftCell="A1">
      <selection activeCell="E25" sqref="E25"/>
    </sheetView>
  </sheetViews>
  <sheetFormatPr defaultColWidth="9.140625" defaultRowHeight="12.75"/>
  <cols>
    <col min="2" max="4" width="0" style="0" hidden="1" customWidth="1"/>
    <col min="5" max="5" width="36.57421875" style="0" customWidth="1"/>
    <col min="9" max="9" width="2.421875" style="0" customWidth="1"/>
    <col min="13" max="13" width="2.421875" style="0" customWidth="1"/>
    <col min="14" max="14" width="10.57421875" style="0" customWidth="1"/>
    <col min="15" max="16" width="10.421875" style="0" customWidth="1"/>
    <col min="17" max="17" width="2.421875" style="0" customWidth="1"/>
    <col min="18" max="18" width="10.140625" style="0" bestFit="1" customWidth="1"/>
    <col min="19" max="19" width="10.57421875" style="0" customWidth="1"/>
    <col min="20" max="20" width="10.8515625" style="0" customWidth="1"/>
    <col min="21" max="21" width="2.421875" style="0" customWidth="1"/>
    <col min="25" max="25" width="2.421875" style="0" customWidth="1"/>
    <col min="29" max="29" width="2.421875" style="0" customWidth="1"/>
    <col min="33" max="33" width="2.421875" style="0" customWidth="1"/>
    <col min="37" max="37" width="2.421875" style="0" customWidth="1"/>
    <col min="40" max="40" width="10.140625" style="0" bestFit="1" customWidth="1"/>
    <col min="41" max="41" width="2.421875" style="0" customWidth="1"/>
  </cols>
  <sheetData>
    <row r="1" spans="1:44" ht="12.75">
      <c r="A1" t="s">
        <v>77</v>
      </c>
      <c r="F1" s="68" t="s">
        <v>65</v>
      </c>
      <c r="G1" s="68"/>
      <c r="H1" s="68"/>
      <c r="I1" s="68"/>
      <c r="J1" s="68"/>
      <c r="K1" s="68"/>
      <c r="L1" s="68"/>
      <c r="N1" s="68" t="s">
        <v>66</v>
      </c>
      <c r="O1" s="68"/>
      <c r="P1" s="68"/>
      <c r="Q1" s="68"/>
      <c r="R1" s="68"/>
      <c r="S1" s="68"/>
      <c r="T1" s="68"/>
      <c r="V1" s="68" t="s">
        <v>67</v>
      </c>
      <c r="W1" s="68"/>
      <c r="X1" s="68"/>
      <c r="Y1" s="68"/>
      <c r="Z1" s="68"/>
      <c r="AA1" s="68"/>
      <c r="AB1" s="68"/>
      <c r="AD1" s="78" t="s">
        <v>75</v>
      </c>
      <c r="AE1" s="68"/>
      <c r="AF1" s="68"/>
      <c r="AG1" s="68"/>
      <c r="AH1" s="68"/>
      <c r="AI1" s="68"/>
      <c r="AJ1" s="68"/>
      <c r="AL1" s="78" t="s">
        <v>76</v>
      </c>
      <c r="AM1" s="68"/>
      <c r="AN1" s="68"/>
      <c r="AO1" s="68"/>
      <c r="AP1" s="68"/>
      <c r="AQ1" s="68"/>
      <c r="AR1" s="68"/>
    </row>
    <row r="2" spans="6:44" ht="12.75">
      <c r="F2" s="68" t="s">
        <v>68</v>
      </c>
      <c r="G2" s="68"/>
      <c r="H2" s="68"/>
      <c r="J2" s="68" t="s">
        <v>69</v>
      </c>
      <c r="K2" s="68"/>
      <c r="L2" s="68"/>
      <c r="N2" s="68" t="s">
        <v>70</v>
      </c>
      <c r="O2" s="68"/>
      <c r="P2" s="68"/>
      <c r="R2" s="68" t="s">
        <v>71</v>
      </c>
      <c r="S2" s="68"/>
      <c r="T2" s="68"/>
      <c r="V2" s="68" t="s">
        <v>70</v>
      </c>
      <c r="W2" s="68"/>
      <c r="X2" s="68"/>
      <c r="Z2" s="68" t="s">
        <v>71</v>
      </c>
      <c r="AA2" s="68"/>
      <c r="AB2" s="68"/>
      <c r="AD2" s="68" t="s">
        <v>70</v>
      </c>
      <c r="AE2" s="68"/>
      <c r="AF2" s="68"/>
      <c r="AH2" s="68" t="s">
        <v>71</v>
      </c>
      <c r="AI2" s="68"/>
      <c r="AJ2" s="68"/>
      <c r="AL2" s="68" t="s">
        <v>70</v>
      </c>
      <c r="AM2" s="68"/>
      <c r="AN2" s="68"/>
      <c r="AP2" s="68" t="s">
        <v>71</v>
      </c>
      <c r="AQ2" s="68"/>
      <c r="AR2" s="68"/>
    </row>
    <row r="3" spans="1:44" ht="12.75">
      <c r="A3" s="79" t="s">
        <v>25</v>
      </c>
      <c r="B3" s="58" t="s">
        <v>72</v>
      </c>
      <c r="C3" s="58" t="s">
        <v>73</v>
      </c>
      <c r="D3" s="58" t="s">
        <v>74</v>
      </c>
      <c r="F3" s="58" t="s">
        <v>72</v>
      </c>
      <c r="G3" s="58" t="s">
        <v>73</v>
      </c>
      <c r="H3" s="58" t="s">
        <v>74</v>
      </c>
      <c r="I3" s="58"/>
      <c r="J3" s="58" t="s">
        <v>72</v>
      </c>
      <c r="K3" s="58" t="s">
        <v>73</v>
      </c>
      <c r="L3" s="58" t="s">
        <v>74</v>
      </c>
      <c r="N3" s="58" t="s">
        <v>72</v>
      </c>
      <c r="O3" s="58" t="s">
        <v>73</v>
      </c>
      <c r="P3" s="58" t="s">
        <v>74</v>
      </c>
      <c r="Q3" s="58"/>
      <c r="R3" s="58" t="s">
        <v>72</v>
      </c>
      <c r="S3" s="58" t="s">
        <v>73</v>
      </c>
      <c r="T3" s="58" t="s">
        <v>74</v>
      </c>
      <c r="V3" s="58" t="s">
        <v>72</v>
      </c>
      <c r="W3" s="58" t="s">
        <v>73</v>
      </c>
      <c r="X3" s="58" t="s">
        <v>74</v>
      </c>
      <c r="Y3" s="58"/>
      <c r="Z3" s="58" t="s">
        <v>72</v>
      </c>
      <c r="AA3" s="58" t="s">
        <v>73</v>
      </c>
      <c r="AB3" s="58" t="s">
        <v>74</v>
      </c>
      <c r="AD3" s="58" t="s">
        <v>72</v>
      </c>
      <c r="AE3" s="58" t="s">
        <v>73</v>
      </c>
      <c r="AF3" s="58" t="s">
        <v>74</v>
      </c>
      <c r="AG3" s="58"/>
      <c r="AH3" s="58" t="s">
        <v>72</v>
      </c>
      <c r="AI3" s="58" t="s">
        <v>73</v>
      </c>
      <c r="AJ3" s="58" t="s">
        <v>74</v>
      </c>
      <c r="AL3" s="58" t="s">
        <v>72</v>
      </c>
      <c r="AM3" s="58" t="s">
        <v>73</v>
      </c>
      <c r="AN3" s="58" t="s">
        <v>74</v>
      </c>
      <c r="AO3" s="58"/>
      <c r="AP3" s="58" t="s">
        <v>72</v>
      </c>
      <c r="AQ3" s="58" t="s">
        <v>73</v>
      </c>
      <c r="AR3" s="58" t="s">
        <v>74</v>
      </c>
    </row>
    <row r="4" ht="12.75">
      <c r="A4" s="39"/>
    </row>
    <row r="5" spans="1:44" ht="12.75">
      <c r="A5" s="39">
        <v>0</v>
      </c>
      <c r="B5" s="46">
        <v>341.0054864829301</v>
      </c>
      <c r="C5" s="46">
        <v>341.0054864829301</v>
      </c>
      <c r="D5" s="46">
        <v>341.0054864829301</v>
      </c>
      <c r="F5" s="46">
        <v>2250.0799176477335</v>
      </c>
      <c r="G5" s="46">
        <v>2250.0799176477335</v>
      </c>
      <c r="H5" s="46">
        <v>2250.0799176477335</v>
      </c>
      <c r="J5" s="46">
        <v>2300.33992036708</v>
      </c>
      <c r="K5" s="46">
        <v>2300.33992036708</v>
      </c>
      <c r="L5" s="46">
        <v>2300.33992036708</v>
      </c>
      <c r="N5" s="46">
        <v>37046.862681884435</v>
      </c>
      <c r="O5" s="46">
        <v>37046.862681884435</v>
      </c>
      <c r="P5" s="46">
        <v>37046.862681884435</v>
      </c>
      <c r="Q5" s="46"/>
      <c r="R5" s="46">
        <v>37874.37792013486</v>
      </c>
      <c r="S5" s="46">
        <v>37874.37792013486</v>
      </c>
      <c r="T5" s="46">
        <v>37874.37792013486</v>
      </c>
      <c r="U5" s="46"/>
      <c r="V5" s="46">
        <v>38997.03508471993</v>
      </c>
      <c r="W5" s="46">
        <v>38997.03508471993</v>
      </c>
      <c r="X5" s="46">
        <v>38997.03508471993</v>
      </c>
      <c r="Y5" s="46"/>
      <c r="Z5" s="46">
        <v>39868.11129585001</v>
      </c>
      <c r="AA5" s="46">
        <v>39868.11129585001</v>
      </c>
      <c r="AB5" s="46">
        <v>39868.11129585001</v>
      </c>
      <c r="AC5" s="46"/>
      <c r="AD5" s="46">
        <v>39215.58602328195</v>
      </c>
      <c r="AE5" s="46">
        <v>39215.58602328195</v>
      </c>
      <c r="AF5" s="46">
        <v>39215.58602328195</v>
      </c>
      <c r="AG5" s="46"/>
      <c r="AH5" s="46">
        <v>40091.544003579555</v>
      </c>
      <c r="AI5" s="46">
        <v>40091.544003579555</v>
      </c>
      <c r="AJ5" s="46">
        <v>40091.544003579555</v>
      </c>
      <c r="AK5" s="46"/>
      <c r="AL5" s="46">
        <v>41279.92151857943</v>
      </c>
      <c r="AM5" s="46">
        <v>41279.92151857943</v>
      </c>
      <c r="AN5" s="46">
        <v>41279.92151857943</v>
      </c>
      <c r="AO5" s="46"/>
      <c r="AP5" s="46">
        <v>42201.99053110907</v>
      </c>
      <c r="AQ5" s="46">
        <v>42201.99053110907</v>
      </c>
      <c r="AR5" s="46">
        <v>42201.99053110907</v>
      </c>
    </row>
    <row r="6" spans="1:44" ht="12.75">
      <c r="A6" s="39">
        <v>1</v>
      </c>
      <c r="B6" s="46">
        <v>237.7050825742183</v>
      </c>
      <c r="C6" s="46">
        <v>237.7050825742183</v>
      </c>
      <c r="D6" s="46">
        <v>237.7050825742183</v>
      </c>
      <c r="F6" s="46">
        <v>1658.786576677179</v>
      </c>
      <c r="G6" s="46">
        <v>1658.786576677179</v>
      </c>
      <c r="H6" s="46">
        <v>1658.786576677179</v>
      </c>
      <c r="J6" s="46">
        <v>1673.0116668441315</v>
      </c>
      <c r="K6" s="46">
        <v>1673.0116668441315</v>
      </c>
      <c r="L6" s="46">
        <v>1673.0116668441315</v>
      </c>
      <c r="N6" s="46">
        <v>27778.940029846646</v>
      </c>
      <c r="O6" s="46">
        <v>27778.940029846646</v>
      </c>
      <c r="P6" s="46">
        <v>27778.940029846646</v>
      </c>
      <c r="Q6" s="46"/>
      <c r="R6" s="46">
        <v>28017.161107966604</v>
      </c>
      <c r="S6" s="46">
        <v>28017.161107966604</v>
      </c>
      <c r="T6" s="46">
        <v>28017.161107966604</v>
      </c>
      <c r="U6" s="46"/>
      <c r="V6" s="46">
        <v>28749.093675022857</v>
      </c>
      <c r="W6" s="46">
        <v>28749.093675022857</v>
      </c>
      <c r="X6" s="46">
        <v>28749.093675022857</v>
      </c>
      <c r="Y6" s="46"/>
      <c r="Z6" s="46">
        <v>28995.634402742387</v>
      </c>
      <c r="AA6" s="46">
        <v>28995.634402742387</v>
      </c>
      <c r="AB6" s="46">
        <v>28995.634402742387</v>
      </c>
      <c r="AC6" s="46"/>
      <c r="AD6" s="46">
        <v>29405.119179193873</v>
      </c>
      <c r="AE6" s="46">
        <v>29405.119179193873</v>
      </c>
      <c r="AF6" s="46">
        <v>29405.119179193873</v>
      </c>
      <c r="AG6" s="46"/>
      <c r="AH6" s="46">
        <v>29657.285719226966</v>
      </c>
      <c r="AI6" s="46">
        <v>29657.285719226966</v>
      </c>
      <c r="AJ6" s="46">
        <v>29657.285719226966</v>
      </c>
      <c r="AK6" s="46"/>
      <c r="AL6" s="46">
        <v>30432.065618758694</v>
      </c>
      <c r="AM6" s="46">
        <v>30432.065618758694</v>
      </c>
      <c r="AN6" s="46">
        <v>30432.065618758694</v>
      </c>
      <c r="AO6" s="46"/>
      <c r="AP6" s="46">
        <v>30693.038840678924</v>
      </c>
      <c r="AQ6" s="46">
        <v>30693.038840678924</v>
      </c>
      <c r="AR6" s="46">
        <v>30693.038840678924</v>
      </c>
    </row>
    <row r="7" spans="1:44" ht="12.75">
      <c r="A7" s="39">
        <v>2</v>
      </c>
      <c r="B7" s="46">
        <v>177.8462786655066</v>
      </c>
      <c r="C7" s="46">
        <v>177.8462786655066</v>
      </c>
      <c r="D7" s="46">
        <v>177.8462786655066</v>
      </c>
      <c r="F7" s="46">
        <v>1316.1522981350804</v>
      </c>
      <c r="G7" s="46">
        <v>1316.1522981350804</v>
      </c>
      <c r="H7" s="46">
        <v>1316.1522981350804</v>
      </c>
      <c r="J7" s="46">
        <v>1315.7024583380148</v>
      </c>
      <c r="K7" s="46">
        <v>1315.7024583380148</v>
      </c>
      <c r="L7" s="46">
        <v>1315.7024583380148</v>
      </c>
      <c r="N7" s="46">
        <v>22406.08752940693</v>
      </c>
      <c r="O7" s="46">
        <v>22406.08752940693</v>
      </c>
      <c r="P7" s="46">
        <v>22406.08752940693</v>
      </c>
      <c r="Q7" s="46"/>
      <c r="R7" s="46">
        <v>22398.429487186782</v>
      </c>
      <c r="S7" s="46">
        <v>22398.429487186782</v>
      </c>
      <c r="T7" s="46">
        <v>22398.429487186782</v>
      </c>
      <c r="U7" s="46"/>
      <c r="V7" s="46">
        <v>22810.761939898333</v>
      </c>
      <c r="W7" s="46">
        <v>22810.761939898333</v>
      </c>
      <c r="X7" s="46">
        <v>22810.761939898333</v>
      </c>
      <c r="Y7" s="46"/>
      <c r="Z7" s="46">
        <v>22802.965586439466</v>
      </c>
      <c r="AA7" s="46">
        <v>22802.965586439466</v>
      </c>
      <c r="AB7" s="46">
        <v>22802.965586439466</v>
      </c>
      <c r="AC7" s="46"/>
      <c r="AD7" s="46">
        <v>23717.739893378413</v>
      </c>
      <c r="AE7" s="46">
        <v>23717.739893378413</v>
      </c>
      <c r="AF7" s="46">
        <v>23717.739893378413</v>
      </c>
      <c r="AG7" s="46"/>
      <c r="AH7" s="46">
        <v>23709.633549366696</v>
      </c>
      <c r="AI7" s="46">
        <v>23709.633549366696</v>
      </c>
      <c r="AJ7" s="46">
        <v>23709.633549366696</v>
      </c>
      <c r="AK7" s="46"/>
      <c r="AL7" s="46">
        <v>24146.10394385998</v>
      </c>
      <c r="AM7" s="46">
        <v>24146.10394385998</v>
      </c>
      <c r="AN7" s="46">
        <v>24146.10394385998</v>
      </c>
      <c r="AO7" s="46"/>
      <c r="AP7" s="46">
        <v>24137.851191869635</v>
      </c>
      <c r="AQ7" s="46">
        <v>24137.851191869635</v>
      </c>
      <c r="AR7" s="46">
        <v>24137.851191869635</v>
      </c>
    </row>
    <row r="8" spans="1:44" ht="12.75">
      <c r="A8" s="39">
        <v>3</v>
      </c>
      <c r="B8" s="46">
        <v>141.18092295239</v>
      </c>
      <c r="C8" s="46">
        <v>141.18092295239</v>
      </c>
      <c r="D8" s="46">
        <v>141.18092295239</v>
      </c>
      <c r="F8" s="46">
        <v>1106.0138552655849</v>
      </c>
      <c r="G8" s="46">
        <v>1106.0138552655849</v>
      </c>
      <c r="H8" s="46">
        <v>1106.0138552655849</v>
      </c>
      <c r="J8" s="46">
        <v>1100.547731286313</v>
      </c>
      <c r="K8" s="46">
        <v>1100.547731286313</v>
      </c>
      <c r="L8" s="46">
        <v>1100.547731286313</v>
      </c>
      <c r="N8" s="46">
        <v>19108.67005914152</v>
      </c>
      <c r="O8" s="46">
        <v>19108.67005914152</v>
      </c>
      <c r="P8" s="46">
        <v>19108.67005914152</v>
      </c>
      <c r="Q8" s="46"/>
      <c r="R8" s="46">
        <v>19014.231495713953</v>
      </c>
      <c r="S8" s="46">
        <v>19014.231495713953</v>
      </c>
      <c r="T8" s="46">
        <v>19014.231495713953</v>
      </c>
      <c r="U8" s="46"/>
      <c r="V8" s="46">
        <v>19168.768531149955</v>
      </c>
      <c r="W8" s="46">
        <v>19168.768531149955</v>
      </c>
      <c r="X8" s="46">
        <v>19168.768531149955</v>
      </c>
      <c r="Y8" s="46"/>
      <c r="Z8" s="46">
        <v>19074.032950015604</v>
      </c>
      <c r="AA8" s="46">
        <v>19074.032950015604</v>
      </c>
      <c r="AB8" s="46">
        <v>19074.032950015604</v>
      </c>
      <c r="AC8" s="46"/>
      <c r="AD8" s="46">
        <v>20227.291604403665</v>
      </c>
      <c r="AE8" s="46">
        <v>20227.291604403665</v>
      </c>
      <c r="AF8" s="46">
        <v>20227.291604403665</v>
      </c>
      <c r="AG8" s="46"/>
      <c r="AH8" s="46">
        <v>20127.324607473052</v>
      </c>
      <c r="AI8" s="46">
        <v>20127.324607473052</v>
      </c>
      <c r="AJ8" s="46">
        <v>20127.324607473052</v>
      </c>
      <c r="AK8" s="46"/>
      <c r="AL8" s="46">
        <v>20290.908240963472</v>
      </c>
      <c r="AM8" s="46">
        <v>20290.908240963472</v>
      </c>
      <c r="AN8" s="46">
        <v>20290.908240963472</v>
      </c>
      <c r="AO8" s="46"/>
      <c r="AP8" s="46">
        <v>20190.626838909517</v>
      </c>
      <c r="AQ8" s="46">
        <v>20190.626838909517</v>
      </c>
      <c r="AR8" s="46">
        <v>20190.626838909517</v>
      </c>
    </row>
    <row r="9" spans="1:44" ht="12.75">
      <c r="A9" s="39">
        <v>4</v>
      </c>
      <c r="B9" s="46">
        <v>105.7762210245602</v>
      </c>
      <c r="C9" s="46">
        <v>105.7762210245602</v>
      </c>
      <c r="D9" s="46">
        <v>105.7762210245602</v>
      </c>
      <c r="F9" s="46">
        <v>902.6320644720131</v>
      </c>
      <c r="G9" s="46">
        <v>902.6320644720131</v>
      </c>
      <c r="H9" s="46">
        <v>902.6320644720131</v>
      </c>
      <c r="J9" s="46">
        <v>897.4395673716072</v>
      </c>
      <c r="K9" s="46">
        <v>897.4395673716072</v>
      </c>
      <c r="L9" s="46">
        <v>897.4395673716072</v>
      </c>
      <c r="N9" s="46">
        <v>15917.159642611672</v>
      </c>
      <c r="O9" s="46">
        <v>15917.159642611672</v>
      </c>
      <c r="P9" s="46">
        <v>15917.159642611672</v>
      </c>
      <c r="Q9" s="46"/>
      <c r="R9" s="46">
        <v>15825.594309909575</v>
      </c>
      <c r="S9" s="46">
        <v>15825.594309909575</v>
      </c>
      <c r="T9" s="46">
        <v>15825.594309909575</v>
      </c>
      <c r="U9" s="46"/>
      <c r="V9" s="46">
        <v>15643.877362190247</v>
      </c>
      <c r="W9" s="46">
        <v>15643.877362190247</v>
      </c>
      <c r="X9" s="46">
        <v>15643.877362190247</v>
      </c>
      <c r="Y9" s="46"/>
      <c r="Z9" s="46">
        <v>15553.88411794427</v>
      </c>
      <c r="AA9" s="46">
        <v>15553.88411794427</v>
      </c>
      <c r="AB9" s="46">
        <v>15553.88411794427</v>
      </c>
      <c r="AC9" s="46"/>
      <c r="AD9" s="46">
        <v>16848.95016809016</v>
      </c>
      <c r="AE9" s="46">
        <v>16848.95016809016</v>
      </c>
      <c r="AF9" s="46">
        <v>16848.95016809016</v>
      </c>
      <c r="AG9" s="46"/>
      <c r="AH9" s="46">
        <v>16752.02460081168</v>
      </c>
      <c r="AI9" s="46">
        <v>16752.02460081168</v>
      </c>
      <c r="AJ9" s="46">
        <v>16752.02460081168</v>
      </c>
      <c r="AK9" s="46"/>
      <c r="AL9" s="46">
        <v>16559.669942972865</v>
      </c>
      <c r="AM9" s="46">
        <v>16559.669942972865</v>
      </c>
      <c r="AN9" s="46">
        <v>16559.669942972865</v>
      </c>
      <c r="AO9" s="46"/>
      <c r="AP9" s="46">
        <v>16464.40849420873</v>
      </c>
      <c r="AQ9" s="46">
        <v>16464.40849420873</v>
      </c>
      <c r="AR9" s="46">
        <v>16464.40849420873</v>
      </c>
    </row>
    <row r="10" spans="1:44" ht="12.75">
      <c r="A10" s="39">
        <v>5</v>
      </c>
      <c r="B10" s="46">
        <v>53.0462337872897</v>
      </c>
      <c r="C10" s="46">
        <v>53.0462337872897</v>
      </c>
      <c r="D10" s="46">
        <v>53.0462337872897</v>
      </c>
      <c r="F10" s="46">
        <v>599.6277947395399</v>
      </c>
      <c r="G10" s="46">
        <v>599.6277947395399</v>
      </c>
      <c r="H10" s="46">
        <v>599.6277947395399</v>
      </c>
      <c r="J10" s="46">
        <v>597.6489616150131</v>
      </c>
      <c r="K10" s="46">
        <v>597.6489616150131</v>
      </c>
      <c r="L10" s="46">
        <v>597.6489616150131</v>
      </c>
      <c r="N10" s="46">
        <v>11164.939851845282</v>
      </c>
      <c r="O10" s="46">
        <v>11164.939851845282</v>
      </c>
      <c r="P10" s="46">
        <v>11164.939851845282</v>
      </c>
      <c r="Q10" s="46"/>
      <c r="R10" s="46">
        <v>11128.094407044353</v>
      </c>
      <c r="S10" s="46">
        <v>11128.094407044353</v>
      </c>
      <c r="T10" s="46">
        <v>11128.094407044353</v>
      </c>
      <c r="U10" s="46"/>
      <c r="V10" s="46">
        <v>10392.389161748863</v>
      </c>
      <c r="W10" s="46">
        <v>10392.389161748863</v>
      </c>
      <c r="X10" s="46">
        <v>10392.389161748863</v>
      </c>
      <c r="Y10" s="46"/>
      <c r="Z10" s="46">
        <v>10358.09321333444</v>
      </c>
      <c r="AA10" s="46">
        <v>10358.09321333444</v>
      </c>
      <c r="AB10" s="46">
        <v>10358.09321333444</v>
      </c>
      <c r="AC10" s="46"/>
      <c r="AD10" s="46">
        <v>11818.535430772306</v>
      </c>
      <c r="AE10" s="46">
        <v>11818.535430772306</v>
      </c>
      <c r="AF10" s="46">
        <v>11818.535430772306</v>
      </c>
      <c r="AG10" s="46"/>
      <c r="AH10" s="46">
        <v>11779.53305363273</v>
      </c>
      <c r="AI10" s="46">
        <v>11779.53305363273</v>
      </c>
      <c r="AJ10" s="46">
        <v>11779.53305363273</v>
      </c>
      <c r="AK10" s="46"/>
      <c r="AL10" s="46">
        <v>11000.75962327764</v>
      </c>
      <c r="AM10" s="46">
        <v>11000.75962327764</v>
      </c>
      <c r="AN10" s="46">
        <v>11000.75962327764</v>
      </c>
      <c r="AO10" s="46"/>
      <c r="AP10" s="46">
        <v>10964.455990043038</v>
      </c>
      <c r="AQ10" s="46">
        <v>10964.455990043038</v>
      </c>
      <c r="AR10" s="46">
        <v>10964.455990043038</v>
      </c>
    </row>
    <row r="11" spans="1:44" ht="12.75">
      <c r="A11" s="39">
        <v>6</v>
      </c>
      <c r="B11" s="46">
        <v>50.1937180759085</v>
      </c>
      <c r="C11" s="46">
        <v>50.1937180759085</v>
      </c>
      <c r="D11" s="46">
        <v>50.1937180759085</v>
      </c>
      <c r="F11" s="46">
        <v>578.3872275141555</v>
      </c>
      <c r="G11" s="46">
        <v>578.3872275141555</v>
      </c>
      <c r="H11" s="46">
        <v>578.3872275141555</v>
      </c>
      <c r="J11" s="46">
        <v>579.4794215649085</v>
      </c>
      <c r="K11" s="46">
        <v>579.4794215649085</v>
      </c>
      <c r="L11" s="46">
        <v>579.4794215649085</v>
      </c>
      <c r="N11" s="46">
        <v>10825.342235962502</v>
      </c>
      <c r="O11" s="46">
        <v>10825.342235962502</v>
      </c>
      <c r="P11" s="46">
        <v>10825.342235962502</v>
      </c>
      <c r="Q11" s="46"/>
      <c r="R11" s="46">
        <v>10845.784206021732</v>
      </c>
      <c r="S11" s="46">
        <v>10845.784206021732</v>
      </c>
      <c r="T11" s="46">
        <v>10845.784206021732</v>
      </c>
      <c r="U11" s="46"/>
      <c r="V11" s="46">
        <v>10024.260394938834</v>
      </c>
      <c r="W11" s="46">
        <v>10024.260394938834</v>
      </c>
      <c r="X11" s="46">
        <v>10024.260394938834</v>
      </c>
      <c r="Y11" s="46"/>
      <c r="Z11" s="46">
        <v>10043.189646910056</v>
      </c>
      <c r="AA11" s="46">
        <v>10043.189646910056</v>
      </c>
      <c r="AB11" s="46">
        <v>10043.189646910056</v>
      </c>
      <c r="AC11" s="46"/>
      <c r="AD11" s="46">
        <v>11459.057770455747</v>
      </c>
      <c r="AE11" s="46">
        <v>11459.057770455747</v>
      </c>
      <c r="AF11" s="46">
        <v>11459.057770455747</v>
      </c>
      <c r="AG11" s="46"/>
      <c r="AH11" s="46">
        <v>11480.696413442243</v>
      </c>
      <c r="AI11" s="46">
        <v>11480.696413442243</v>
      </c>
      <c r="AJ11" s="46">
        <v>11480.696413442243</v>
      </c>
      <c r="AK11" s="46"/>
      <c r="AL11" s="46">
        <v>10611.080598458553</v>
      </c>
      <c r="AM11" s="46">
        <v>10611.080598458553</v>
      </c>
      <c r="AN11" s="46">
        <v>10611.080598458553</v>
      </c>
      <c r="AO11" s="46"/>
      <c r="AP11" s="46">
        <v>10631.11796884017</v>
      </c>
      <c r="AQ11" s="46">
        <v>10631.11796884017</v>
      </c>
      <c r="AR11" s="46">
        <v>10631.11796884017</v>
      </c>
    </row>
    <row r="12" spans="1:44" ht="12.75">
      <c r="A12" s="39">
        <v>7</v>
      </c>
      <c r="B12" s="46">
        <v>52.4911052968361</v>
      </c>
      <c r="C12" s="46">
        <v>52.4911052968361</v>
      </c>
      <c r="D12" s="46">
        <v>52.4911052968361</v>
      </c>
      <c r="F12" s="46">
        <v>581.9627837355557</v>
      </c>
      <c r="G12" s="46">
        <v>581.9627837355557</v>
      </c>
      <c r="H12" s="46">
        <v>581.9627837355557</v>
      </c>
      <c r="J12" s="46">
        <v>587.3667178843401</v>
      </c>
      <c r="K12" s="46">
        <v>587.3667178843401</v>
      </c>
      <c r="L12" s="46">
        <v>587.3667178843401</v>
      </c>
      <c r="N12" s="46">
        <v>10874.286181447525</v>
      </c>
      <c r="O12" s="46">
        <v>10874.286181447525</v>
      </c>
      <c r="P12" s="46">
        <v>10874.286181447525</v>
      </c>
      <c r="Q12" s="46"/>
      <c r="R12" s="46">
        <v>10975.261584139738</v>
      </c>
      <c r="S12" s="46">
        <v>10975.261584139738</v>
      </c>
      <c r="T12" s="46">
        <v>10975.261584139738</v>
      </c>
      <c r="U12" s="46"/>
      <c r="V12" s="46">
        <v>10086.22979003441</v>
      </c>
      <c r="W12" s="46">
        <v>10086.22979003441</v>
      </c>
      <c r="X12" s="46">
        <v>10086.22979003441</v>
      </c>
      <c r="Y12" s="46"/>
      <c r="Z12" s="46">
        <v>10179.887534340653</v>
      </c>
      <c r="AA12" s="46">
        <v>10179.887534340653</v>
      </c>
      <c r="AB12" s="46">
        <v>10179.887534340653</v>
      </c>
      <c r="AC12" s="46"/>
      <c r="AD12" s="46">
        <v>11510.866894509465</v>
      </c>
      <c r="AE12" s="46">
        <v>11510.866894509465</v>
      </c>
      <c r="AF12" s="46">
        <v>11510.866894509465</v>
      </c>
      <c r="AG12" s="46"/>
      <c r="AH12" s="46">
        <v>11617.75339727528</v>
      </c>
      <c r="AI12" s="46">
        <v>11617.75339727528</v>
      </c>
      <c r="AJ12" s="46">
        <v>11617.75339727528</v>
      </c>
      <c r="AK12" s="46"/>
      <c r="AL12" s="46">
        <v>10676.677681943023</v>
      </c>
      <c r="AM12" s="46">
        <v>10676.677681943023</v>
      </c>
      <c r="AN12" s="46">
        <v>10676.677681943023</v>
      </c>
      <c r="AO12" s="46"/>
      <c r="AP12" s="46">
        <v>10775.818150600955</v>
      </c>
      <c r="AQ12" s="46">
        <v>10775.818150600955</v>
      </c>
      <c r="AR12" s="46">
        <v>10775.818150600955</v>
      </c>
    </row>
    <row r="13" spans="1:44" ht="12.75">
      <c r="A13" s="39">
        <v>8</v>
      </c>
      <c r="B13" s="46">
        <v>49.211454531964506</v>
      </c>
      <c r="C13" s="46">
        <v>49.211454531964506</v>
      </c>
      <c r="D13" s="46">
        <v>49.211454531964506</v>
      </c>
      <c r="F13" s="46">
        <v>549.8638481454141</v>
      </c>
      <c r="G13" s="46">
        <v>549.8638481454141</v>
      </c>
      <c r="H13" s="46">
        <v>549.8638481454141</v>
      </c>
      <c r="J13" s="46">
        <v>559.9620757220507</v>
      </c>
      <c r="K13" s="46">
        <v>559.9620757220507</v>
      </c>
      <c r="L13" s="46">
        <v>559.9620757220507</v>
      </c>
      <c r="N13" s="46">
        <v>10363.426148682234</v>
      </c>
      <c r="O13" s="46">
        <v>10363.426148682234</v>
      </c>
      <c r="P13" s="46">
        <v>10363.426148682234</v>
      </c>
      <c r="Q13" s="46"/>
      <c r="R13" s="46">
        <v>10553.750055365737</v>
      </c>
      <c r="S13" s="46">
        <v>10553.750055365737</v>
      </c>
      <c r="T13" s="46">
        <v>10553.750055365737</v>
      </c>
      <c r="U13" s="46"/>
      <c r="V13" s="46">
        <v>9529.910297747429</v>
      </c>
      <c r="W13" s="46">
        <v>9529.910297747429</v>
      </c>
      <c r="X13" s="46">
        <v>9529.910297747429</v>
      </c>
      <c r="Y13" s="46"/>
      <c r="Z13" s="46">
        <v>9704.926719169147</v>
      </c>
      <c r="AA13" s="46">
        <v>9704.926719169147</v>
      </c>
      <c r="AB13" s="46">
        <v>9704.926719169147</v>
      </c>
      <c r="AC13" s="46"/>
      <c r="AD13" s="46">
        <v>10970.101115426092</v>
      </c>
      <c r="AE13" s="46">
        <v>10970.101115426092</v>
      </c>
      <c r="AF13" s="46">
        <v>10970.101115426092</v>
      </c>
      <c r="AG13" s="46"/>
      <c r="AH13" s="46">
        <v>11171.566583606847</v>
      </c>
      <c r="AI13" s="46">
        <v>11171.566583606847</v>
      </c>
      <c r="AJ13" s="46">
        <v>11171.566583606847</v>
      </c>
      <c r="AK13" s="46"/>
      <c r="AL13" s="46">
        <v>10087.791246577563</v>
      </c>
      <c r="AM13" s="46">
        <v>10087.791246577563</v>
      </c>
      <c r="AN13" s="46">
        <v>10087.791246577563</v>
      </c>
      <c r="AO13" s="46"/>
      <c r="AP13" s="46">
        <v>10273.05312930931</v>
      </c>
      <c r="AQ13" s="46">
        <v>10273.05312930931</v>
      </c>
      <c r="AR13" s="46">
        <v>10273.05312930931</v>
      </c>
    </row>
    <row r="14" spans="1:44" ht="12.75">
      <c r="A14" s="39">
        <v>9</v>
      </c>
      <c r="B14" s="46">
        <v>49.3348111800543</v>
      </c>
      <c r="C14" s="46">
        <v>49.3348111800543</v>
      </c>
      <c r="D14" s="46">
        <v>49.3348111800543</v>
      </c>
      <c r="F14" s="46">
        <v>530.5478213434507</v>
      </c>
      <c r="G14" s="46">
        <v>530.5478213434507</v>
      </c>
      <c r="H14" s="46">
        <v>530.5478213434507</v>
      </c>
      <c r="J14" s="46">
        <v>545.7210085697662</v>
      </c>
      <c r="K14" s="46">
        <v>545.7210085697662</v>
      </c>
      <c r="L14" s="46">
        <v>545.7210085697662</v>
      </c>
      <c r="N14" s="46">
        <v>10050.994682772322</v>
      </c>
      <c r="O14" s="46">
        <v>10050.994682772322</v>
      </c>
      <c r="P14" s="46">
        <v>10050.994682772322</v>
      </c>
      <c r="Q14" s="46"/>
      <c r="R14" s="46">
        <v>10338.444028518823</v>
      </c>
      <c r="S14" s="46">
        <v>10338.444028518823</v>
      </c>
      <c r="T14" s="46">
        <v>10338.444028518823</v>
      </c>
      <c r="U14" s="46"/>
      <c r="V14" s="46">
        <v>9195.13651083188</v>
      </c>
      <c r="W14" s="46">
        <v>9195.13651083188</v>
      </c>
      <c r="X14" s="46">
        <v>9195.13651083188</v>
      </c>
      <c r="Y14" s="46"/>
      <c r="Z14" s="46">
        <v>9458.109087926046</v>
      </c>
      <c r="AA14" s="46">
        <v>9458.109087926046</v>
      </c>
      <c r="AB14" s="46">
        <v>9458.109087926046</v>
      </c>
      <c r="AC14" s="46"/>
      <c r="AD14" s="46">
        <v>10639.379911501812</v>
      </c>
      <c r="AE14" s="46">
        <v>10639.379911501812</v>
      </c>
      <c r="AF14" s="46">
        <v>10639.379911501812</v>
      </c>
      <c r="AG14" s="46"/>
      <c r="AH14" s="46">
        <v>10943.656541948316</v>
      </c>
      <c r="AI14" s="46">
        <v>10943.656541948316</v>
      </c>
      <c r="AJ14" s="46">
        <v>10943.656541948316</v>
      </c>
      <c r="AK14" s="46"/>
      <c r="AL14" s="46">
        <v>9733.419802175977</v>
      </c>
      <c r="AM14" s="46">
        <v>9733.419802175977</v>
      </c>
      <c r="AN14" s="46">
        <v>9733.419802175977</v>
      </c>
      <c r="AO14" s="46"/>
      <c r="AP14" s="46">
        <v>10011.786793933235</v>
      </c>
      <c r="AQ14" s="46">
        <v>10011.786793933235</v>
      </c>
      <c r="AR14" s="46">
        <v>10011.786793933235</v>
      </c>
    </row>
    <row r="15" spans="1:44" ht="12.75">
      <c r="A15" s="18">
        <v>10</v>
      </c>
      <c r="B15" s="46">
        <v>24.724566329385066</v>
      </c>
      <c r="C15" s="46">
        <v>29.309674567300696</v>
      </c>
      <c r="D15" s="46">
        <v>19.75660351009655</v>
      </c>
      <c r="F15" s="46">
        <v>358.05108264208616</v>
      </c>
      <c r="G15" s="46">
        <v>385.94382442273957</v>
      </c>
      <c r="H15" s="46">
        <v>327.82930882474767</v>
      </c>
      <c r="J15" s="46">
        <v>372.4025869637312</v>
      </c>
      <c r="K15" s="46">
        <v>401.41333347503286</v>
      </c>
      <c r="L15" s="46">
        <v>340.9694554977947</v>
      </c>
      <c r="N15" s="46">
        <v>7022.972663461982</v>
      </c>
      <c r="O15" s="46">
        <v>7419.807433718409</v>
      </c>
      <c r="P15" s="46">
        <v>6591.072953843732</v>
      </c>
      <c r="Q15" s="46"/>
      <c r="R15" s="46">
        <v>7304.469431427969</v>
      </c>
      <c r="S15" s="46">
        <v>7717.210244694485</v>
      </c>
      <c r="T15" s="46">
        <v>6855.258196025841</v>
      </c>
      <c r="U15" s="46"/>
      <c r="V15" s="46">
        <v>6205.526533703051</v>
      </c>
      <c r="W15" s="46">
        <v>6764.77361944599</v>
      </c>
      <c r="X15" s="46">
        <v>5678.14378324246</v>
      </c>
      <c r="Y15" s="46"/>
      <c r="Z15" s="46">
        <v>6454.25819570321</v>
      </c>
      <c r="AA15" s="46">
        <v>7035.921180620878</v>
      </c>
      <c r="AB15" s="46">
        <v>5905.736741327675</v>
      </c>
      <c r="AC15" s="46"/>
      <c r="AD15" s="46">
        <v>7434.097483181046</v>
      </c>
      <c r="AE15" s="46">
        <v>7854.162960888284</v>
      </c>
      <c r="AF15" s="46">
        <v>6976.914364561744</v>
      </c>
      <c r="AG15" s="46"/>
      <c r="AH15" s="46">
        <v>7732.0730719437615</v>
      </c>
      <c r="AI15" s="46">
        <v>8168.9757324188995</v>
      </c>
      <c r="AJ15" s="46">
        <v>7256.565010821194</v>
      </c>
      <c r="AK15" s="46"/>
      <c r="AL15" s="46">
        <v>6568.798056986028</v>
      </c>
      <c r="AM15" s="46">
        <v>7160.783467128359</v>
      </c>
      <c r="AN15" s="46">
        <v>6010.542320313473</v>
      </c>
      <c r="AO15" s="46"/>
      <c r="AP15" s="46">
        <v>6832.090470479677</v>
      </c>
      <c r="AQ15" s="46">
        <v>7447.804006534425</v>
      </c>
      <c r="AR15" s="46">
        <v>6251.458570164998</v>
      </c>
    </row>
    <row r="16" spans="1:44" ht="12.75">
      <c r="A16" s="18">
        <v>11</v>
      </c>
      <c r="B16" s="46">
        <v>22.081566749819462</v>
      </c>
      <c r="C16" s="46">
        <v>31.28661852058725</v>
      </c>
      <c r="D16" s="46">
        <v>12.649401953592019</v>
      </c>
      <c r="F16" s="46">
        <v>315.1551168385569</v>
      </c>
      <c r="G16" s="46">
        <v>371.1525151107276</v>
      </c>
      <c r="H16" s="46">
        <v>257.7761143281733</v>
      </c>
      <c r="J16" s="46">
        <v>331.8295631082126</v>
      </c>
      <c r="K16" s="46">
        <v>390.7897107023565</v>
      </c>
      <c r="L16" s="46">
        <v>271.41471239722387</v>
      </c>
      <c r="N16" s="46">
        <v>6150.016550325845</v>
      </c>
      <c r="O16" s="46">
        <v>6996.429910945362</v>
      </c>
      <c r="P16" s="46">
        <v>5302.274757059516</v>
      </c>
      <c r="Q16" s="46"/>
      <c r="R16" s="46">
        <v>6475.405906382002</v>
      </c>
      <c r="S16" s="46">
        <v>7366.601894188875</v>
      </c>
      <c r="T16" s="46">
        <v>5582.811200289249</v>
      </c>
      <c r="U16" s="46"/>
      <c r="V16" s="46">
        <v>5462.079391975764</v>
      </c>
      <c r="W16" s="46">
        <v>6529.807429684103</v>
      </c>
      <c r="X16" s="46">
        <v>4461.920882183864</v>
      </c>
      <c r="Y16" s="46"/>
      <c r="Z16" s="46">
        <v>5751.070890053676</v>
      </c>
      <c r="AA16" s="46">
        <v>6875.2910259198015</v>
      </c>
      <c r="AB16" s="46">
        <v>4697.995297715383</v>
      </c>
      <c r="AC16" s="46"/>
      <c r="AD16" s="46">
        <v>6510.038519181919</v>
      </c>
      <c r="AE16" s="46">
        <v>7406.000917932102</v>
      </c>
      <c r="AF16" s="46">
        <v>5612.669921337778</v>
      </c>
      <c r="AG16" s="46"/>
      <c r="AH16" s="46">
        <v>6854.476168141606</v>
      </c>
      <c r="AI16" s="46">
        <v>7797.842769074693</v>
      </c>
      <c r="AJ16" s="46">
        <v>5909.628967954183</v>
      </c>
      <c r="AK16" s="46"/>
      <c r="AL16" s="46">
        <v>5781.829519582026</v>
      </c>
      <c r="AM16" s="46">
        <v>6912.06235661781</v>
      </c>
      <c r="AN16" s="46">
        <v>4723.121730626907</v>
      </c>
      <c r="AO16" s="46"/>
      <c r="AP16" s="46">
        <v>6087.738579957417</v>
      </c>
      <c r="AQ16" s="46">
        <v>7277.770562577146</v>
      </c>
      <c r="AR16" s="46">
        <v>4973.015942443641</v>
      </c>
    </row>
    <row r="17" spans="1:44" ht="12.75">
      <c r="A17" s="18">
        <v>12</v>
      </c>
      <c r="B17" s="46">
        <v>16.329437219580484</v>
      </c>
      <c r="C17" s="46">
        <v>30.15443252320052</v>
      </c>
      <c r="D17" s="46">
        <v>2.3394247966792676</v>
      </c>
      <c r="F17" s="46">
        <v>256.8327076336169</v>
      </c>
      <c r="G17" s="46">
        <v>340.93476239730546</v>
      </c>
      <c r="H17" s="46">
        <v>171.72679872763456</v>
      </c>
      <c r="J17" s="46">
        <v>273.12755122920646</v>
      </c>
      <c r="K17" s="46">
        <v>362.5654911341169</v>
      </c>
      <c r="L17" s="46">
        <v>182.6220672945568</v>
      </c>
      <c r="N17" s="46">
        <v>5033.955036004338</v>
      </c>
      <c r="O17" s="46">
        <v>6329.946986986955</v>
      </c>
      <c r="P17" s="46">
        <v>3757.61094823043</v>
      </c>
      <c r="Q17" s="46"/>
      <c r="R17" s="46">
        <v>5353.336125487447</v>
      </c>
      <c r="S17" s="46">
        <v>6731.552752357258</v>
      </c>
      <c r="T17" s="46">
        <v>3996.0139275808506</v>
      </c>
      <c r="U17" s="46"/>
      <c r="V17" s="46">
        <v>4451.270389081266</v>
      </c>
      <c r="W17" s="46">
        <v>6027.479378755013</v>
      </c>
      <c r="X17" s="46">
        <v>2968.446856848346</v>
      </c>
      <c r="Y17" s="46"/>
      <c r="Z17" s="46">
        <v>4733.6828413738685</v>
      </c>
      <c r="AA17" s="46">
        <v>6409.894977832702</v>
      </c>
      <c r="AB17" s="46">
        <v>3156.7810363219587</v>
      </c>
      <c r="AC17" s="46"/>
      <c r="AD17" s="46">
        <v>5328.642763812033</v>
      </c>
      <c r="AE17" s="46">
        <v>6700.5020836051735</v>
      </c>
      <c r="AF17" s="46">
        <v>3977.581493139841</v>
      </c>
      <c r="AG17" s="46"/>
      <c r="AH17" s="46">
        <v>5666.720422273483</v>
      </c>
      <c r="AI17" s="46">
        <v>7125.617850480254</v>
      </c>
      <c r="AJ17" s="46">
        <v>4229.940582901435</v>
      </c>
      <c r="AK17" s="46"/>
      <c r="AL17" s="46">
        <v>4711.847757658084</v>
      </c>
      <c r="AM17" s="46">
        <v>6380.328021587333</v>
      </c>
      <c r="AN17" s="46">
        <v>3142.21973584825</v>
      </c>
      <c r="AO17" s="46"/>
      <c r="AP17" s="46">
        <v>5010.792634907896</v>
      </c>
      <c r="AQ17" s="46">
        <v>6785.13022983503</v>
      </c>
      <c r="AR17" s="46">
        <v>3341.578998188247</v>
      </c>
    </row>
    <row r="18" spans="1:44" ht="12.75">
      <c r="A18" s="18">
        <v>13</v>
      </c>
      <c r="B18" s="46">
        <v>11.707521379876134</v>
      </c>
      <c r="C18" s="46">
        <v>30.511353532105485</v>
      </c>
      <c r="D18" s="46">
        <v>-7.347992569163878</v>
      </c>
      <c r="F18" s="46">
        <v>208.4711028193586</v>
      </c>
      <c r="G18" s="46">
        <v>322.86108174542045</v>
      </c>
      <c r="H18" s="46">
        <v>92.5500596293652</v>
      </c>
      <c r="J18" s="46">
        <v>223.0480010574954</v>
      </c>
      <c r="K18" s="46">
        <v>345.4364558380869</v>
      </c>
      <c r="L18" s="46">
        <v>99.02142560242169</v>
      </c>
      <c r="N18" s="46">
        <v>4078.6448677413937</v>
      </c>
      <c r="O18" s="46">
        <v>5866.87938537214</v>
      </c>
      <c r="P18" s="46">
        <v>2317.5311084386467</v>
      </c>
      <c r="Q18" s="46"/>
      <c r="R18" s="46">
        <v>4363.835430761932</v>
      </c>
      <c r="S18" s="46">
        <v>6277.108441674954</v>
      </c>
      <c r="T18" s="46">
        <v>2479.5795394900197</v>
      </c>
      <c r="U18" s="46"/>
      <c r="V18" s="46">
        <v>3613.096071403432</v>
      </c>
      <c r="W18" s="46">
        <v>5733.953615864179</v>
      </c>
      <c r="X18" s="46">
        <v>1593.9800252144414</v>
      </c>
      <c r="Y18" s="46"/>
      <c r="Z18" s="46">
        <v>3865.7341255278743</v>
      </c>
      <c r="AA18" s="46">
        <v>6134.888120600184</v>
      </c>
      <c r="AB18" s="46">
        <v>1705.4356864880665</v>
      </c>
      <c r="AC18" s="46"/>
      <c r="AD18" s="46">
        <v>4317.408738298974</v>
      </c>
      <c r="AE18" s="46">
        <v>6210.326504591824</v>
      </c>
      <c r="AF18" s="46">
        <v>2453.1993795266453</v>
      </c>
      <c r="AG18" s="46"/>
      <c r="AH18" s="46">
        <v>4619.294356878734</v>
      </c>
      <c r="AI18" s="46">
        <v>6644.570369850604</v>
      </c>
      <c r="AJ18" s="46">
        <v>2624.734125731765</v>
      </c>
      <c r="AK18" s="46"/>
      <c r="AL18" s="46">
        <v>3824.606715423387</v>
      </c>
      <c r="AM18" s="46">
        <v>6069.619260536867</v>
      </c>
      <c r="AN18" s="46">
        <v>1687.2916158904927</v>
      </c>
      <c r="AO18" s="46"/>
      <c r="AP18" s="46">
        <v>4092.034201236279</v>
      </c>
      <c r="AQ18" s="46">
        <v>6494.024471180122</v>
      </c>
      <c r="AR18" s="46">
        <v>1805.2718915750802</v>
      </c>
    </row>
    <row r="19" spans="1:44" ht="12.75">
      <c r="A19" s="18">
        <v>14</v>
      </c>
      <c r="B19" s="46">
        <v>6.163924330597382</v>
      </c>
      <c r="C19" s="46">
        <v>30.055543780021868</v>
      </c>
      <c r="D19" s="46">
        <v>-18.24684842461552</v>
      </c>
      <c r="F19" s="46">
        <v>158.11831915831243</v>
      </c>
      <c r="G19" s="46">
        <v>303.4590041423114</v>
      </c>
      <c r="H19" s="46">
        <v>9.619451564100586</v>
      </c>
      <c r="J19" s="46">
        <v>169.7681275356589</v>
      </c>
      <c r="K19" s="46">
        <v>325.81719304450144</v>
      </c>
      <c r="L19" s="46">
        <v>10.328191500203388</v>
      </c>
      <c r="N19" s="46">
        <v>3112.0113333550107</v>
      </c>
      <c r="O19" s="46">
        <v>5411.166885418757</v>
      </c>
      <c r="P19" s="46">
        <v>829.1715904138573</v>
      </c>
      <c r="Q19" s="46"/>
      <c r="R19" s="46">
        <v>3341.297452096367</v>
      </c>
      <c r="S19" s="46">
        <v>5809.849705022064</v>
      </c>
      <c r="T19" s="46">
        <v>890.2631210580057</v>
      </c>
      <c r="U19" s="46"/>
      <c r="V19" s="46">
        <v>2740.4118366603752</v>
      </c>
      <c r="W19" s="46">
        <v>5414.474793173265</v>
      </c>
      <c r="X19" s="46">
        <v>154.4615958688555</v>
      </c>
      <c r="Y19" s="46"/>
      <c r="Z19" s="46">
        <v>2942.319325571517</v>
      </c>
      <c r="AA19" s="46">
        <v>5813.401332110767</v>
      </c>
      <c r="AB19" s="46">
        <v>165.84198495412966</v>
      </c>
      <c r="AC19" s="46"/>
      <c r="AD19" s="46">
        <v>3294.1884768096133</v>
      </c>
      <c r="AE19" s="46">
        <v>5727.936594891173</v>
      </c>
      <c r="AF19" s="46">
        <v>877.7112953166852</v>
      </c>
      <c r="AG19" s="46"/>
      <c r="AH19" s="46">
        <v>3536.8970049420877</v>
      </c>
      <c r="AI19" s="46">
        <v>6149.958306754055</v>
      </c>
      <c r="AJ19" s="46">
        <v>942.3791241647396</v>
      </c>
      <c r="AK19" s="46"/>
      <c r="AL19" s="46">
        <v>2900.835545578474</v>
      </c>
      <c r="AM19" s="46">
        <v>5731.438147565628</v>
      </c>
      <c r="AN19" s="46">
        <v>163.5037776910185</v>
      </c>
      <c r="AO19" s="46"/>
      <c r="AP19" s="46">
        <v>3114.5626988904733</v>
      </c>
      <c r="AQ19" s="46">
        <v>6153.7178460925315</v>
      </c>
      <c r="AR19" s="46">
        <v>175.55037475334393</v>
      </c>
    </row>
    <row r="20" spans="1:44" ht="12.75">
      <c r="A20" s="18">
        <v>15</v>
      </c>
      <c r="B20" s="46">
        <v>2.363014940118042</v>
      </c>
      <c r="C20" s="46">
        <v>31.262774172063963</v>
      </c>
      <c r="D20" s="46">
        <v>-27.32340956294626</v>
      </c>
      <c r="F20" s="46">
        <v>122.44800781084024</v>
      </c>
      <c r="G20" s="46">
        <v>298.25487647184457</v>
      </c>
      <c r="H20" s="46">
        <v>-58.1444079161343</v>
      </c>
      <c r="J20" s="46">
        <v>131.9428986608621</v>
      </c>
      <c r="K20" s="46">
        <v>321.38222291231665</v>
      </c>
      <c r="L20" s="46">
        <v>-62.6530546191147</v>
      </c>
      <c r="N20" s="46">
        <v>2403.986089733524</v>
      </c>
      <c r="O20" s="46">
        <v>5217.537397073036</v>
      </c>
      <c r="P20" s="46">
        <v>-401.2000828358159</v>
      </c>
      <c r="Q20" s="46"/>
      <c r="R20" s="46">
        <v>2590.396517596527</v>
      </c>
      <c r="S20" s="46">
        <v>5622.116850645252</v>
      </c>
      <c r="T20" s="46">
        <v>-432.3100295278891</v>
      </c>
      <c r="U20" s="46"/>
      <c r="V20" s="46">
        <v>2122.1954025727946</v>
      </c>
      <c r="W20" s="46">
        <v>5337.1970682109395</v>
      </c>
      <c r="X20" s="46">
        <v>-1022.068201993734</v>
      </c>
      <c r="Y20" s="46"/>
      <c r="Z20" s="46">
        <v>2286.755153850865</v>
      </c>
      <c r="AA20" s="46">
        <v>5751.055198806298</v>
      </c>
      <c r="AB20" s="46">
        <v>-1101.3216434560072</v>
      </c>
      <c r="AC20" s="46"/>
      <c r="AD20" s="46">
        <v>2544.715435426525</v>
      </c>
      <c r="AE20" s="46">
        <v>5522.972036297691</v>
      </c>
      <c r="AF20" s="46">
        <v>-424.68633568502446</v>
      </c>
      <c r="AG20" s="46"/>
      <c r="AH20" s="46">
        <v>2742.0383297366297</v>
      </c>
      <c r="AI20" s="46">
        <v>5951.235571082028</v>
      </c>
      <c r="AJ20" s="46">
        <v>-457.61745865644843</v>
      </c>
      <c r="AK20" s="46"/>
      <c r="AL20" s="46">
        <v>2246.4287214394053</v>
      </c>
      <c r="AM20" s="46">
        <v>5649.636584584007</v>
      </c>
      <c r="AN20" s="46">
        <v>-1081.9000745384474</v>
      </c>
      <c r="AO20" s="46"/>
      <c r="AP20" s="46">
        <v>2420.6218005572937</v>
      </c>
      <c r="AQ20" s="46">
        <v>6087.721970144417</v>
      </c>
      <c r="AR20" s="46">
        <v>-1165.7930124639224</v>
      </c>
    </row>
    <row r="21" spans="1:44" ht="12.75">
      <c r="A21" s="18">
        <v>16</v>
      </c>
      <c r="B21" s="46">
        <v>-4.017919280273965</v>
      </c>
      <c r="C21" s="46">
        <v>30.524432104072694</v>
      </c>
      <c r="D21" s="46">
        <v>-39.91270067161938</v>
      </c>
      <c r="F21" s="46">
        <v>75.1983917561372</v>
      </c>
      <c r="G21" s="46">
        <v>285.33102934424596</v>
      </c>
      <c r="H21" s="46">
        <v>-143.1615283745474</v>
      </c>
      <c r="J21" s="46">
        <v>81.2609710436202</v>
      </c>
      <c r="K21" s="46">
        <v>308.3347392399098</v>
      </c>
      <c r="L21" s="46">
        <v>-154.703372507366</v>
      </c>
      <c r="N21" s="46">
        <v>1543.3413700933825</v>
      </c>
      <c r="O21" s="46">
        <v>4964.568981048966</v>
      </c>
      <c r="P21" s="46">
        <v>-1896.6424192938684</v>
      </c>
      <c r="Q21" s="46"/>
      <c r="R21" s="46">
        <v>1667.7672947087258</v>
      </c>
      <c r="S21" s="46">
        <v>5364.8181402782575</v>
      </c>
      <c r="T21" s="46">
        <v>-2049.5518735846163</v>
      </c>
      <c r="U21" s="46"/>
      <c r="V21" s="46">
        <v>1303.293406882317</v>
      </c>
      <c r="W21" s="46">
        <v>5120.504514024786</v>
      </c>
      <c r="X21" s="46">
        <v>-2497.7420718808407</v>
      </c>
      <c r="Y21" s="46"/>
      <c r="Z21" s="46">
        <v>1408.3663935454015</v>
      </c>
      <c r="AA21" s="46">
        <v>5533.325372067363</v>
      </c>
      <c r="AB21" s="46">
        <v>-2699.1128591653196</v>
      </c>
      <c r="AC21" s="46"/>
      <c r="AD21" s="46">
        <v>1633.6885738986512</v>
      </c>
      <c r="AE21" s="46">
        <v>5255.194849199574</v>
      </c>
      <c r="AF21" s="46">
        <v>-2007.6718665193293</v>
      </c>
      <c r="AG21" s="46"/>
      <c r="AH21" s="46">
        <v>1765.3983921409745</v>
      </c>
      <c r="AI21" s="46">
        <v>5678.874594210146</v>
      </c>
      <c r="AJ21" s="46">
        <v>-2169.5326402642604</v>
      </c>
      <c r="AK21" s="46"/>
      <c r="AL21" s="46">
        <v>1379.5882029212062</v>
      </c>
      <c r="AM21" s="46">
        <v>5420.258848275795</v>
      </c>
      <c r="AN21" s="46">
        <v>-2643.9598927687475</v>
      </c>
      <c r="AO21" s="46"/>
      <c r="AP21" s="46">
        <v>1490.8121622235485</v>
      </c>
      <c r="AQ21" s="46">
        <v>5857.2462393481865</v>
      </c>
      <c r="AR21" s="46">
        <v>-2857.1189259408584</v>
      </c>
    </row>
    <row r="22" spans="1:44" ht="12.75">
      <c r="A22" s="18">
        <v>17</v>
      </c>
      <c r="B22" s="46">
        <v>-9.861661456011525</v>
      </c>
      <c r="C22" s="46">
        <v>30.185205094880374</v>
      </c>
      <c r="D22" s="46">
        <v>-52.42107642896641</v>
      </c>
      <c r="F22" s="46">
        <v>32.438035158042</v>
      </c>
      <c r="G22" s="46">
        <v>276.0564733426344</v>
      </c>
      <c r="H22" s="46">
        <v>-226.4650725941002</v>
      </c>
      <c r="J22" s="46">
        <v>35.17021357902894</v>
      </c>
      <c r="K22" s="46">
        <v>299.3080524153424</v>
      </c>
      <c r="L22" s="46">
        <v>-245.53968612831238</v>
      </c>
      <c r="N22" s="46">
        <v>770.4780913952154</v>
      </c>
      <c r="O22" s="46">
        <v>4780.0674469046435</v>
      </c>
      <c r="P22" s="46">
        <v>-3357.3251298448686</v>
      </c>
      <c r="Q22" s="46"/>
      <c r="R22" s="46">
        <v>835.3736254464311</v>
      </c>
      <c r="S22" s="46">
        <v>5182.681139924735</v>
      </c>
      <c r="T22" s="46">
        <v>-3640.104627040315</v>
      </c>
      <c r="U22" s="46"/>
      <c r="V22" s="46">
        <v>562.196562538089</v>
      </c>
      <c r="W22" s="46">
        <v>4967.018287397237</v>
      </c>
      <c r="X22" s="46">
        <v>-3943.7704015126374</v>
      </c>
      <c r="Y22" s="46"/>
      <c r="Z22" s="46">
        <v>609.5490396235818</v>
      </c>
      <c r="AA22" s="46">
        <v>5385.378404320339</v>
      </c>
      <c r="AB22" s="46">
        <v>-4275.944786793443</v>
      </c>
      <c r="AC22" s="46"/>
      <c r="AD22" s="46">
        <v>815.5818788654924</v>
      </c>
      <c r="AE22" s="46">
        <v>5059.8925952464415</v>
      </c>
      <c r="AF22" s="46">
        <v>-3553.862942945989</v>
      </c>
      <c r="AG22" s="46"/>
      <c r="AH22" s="46">
        <v>884.2763974800619</v>
      </c>
      <c r="AI22" s="46">
        <v>5486.075293855928</v>
      </c>
      <c r="AJ22" s="46">
        <v>-3853.196351907256</v>
      </c>
      <c r="AK22" s="46"/>
      <c r="AL22" s="46">
        <v>595.1075493090684</v>
      </c>
      <c r="AM22" s="46">
        <v>5257.787537941472</v>
      </c>
      <c r="AN22" s="46">
        <v>-4174.638720817187</v>
      </c>
      <c r="AO22" s="46"/>
      <c r="AP22" s="46">
        <v>645.2320404031489</v>
      </c>
      <c r="AQ22" s="46">
        <v>5700.638456109253</v>
      </c>
      <c r="AR22" s="46">
        <v>-4526.258594612329</v>
      </c>
    </row>
    <row r="23" spans="1:44" ht="12.75">
      <c r="A23" s="18">
        <v>18</v>
      </c>
      <c r="B23" s="46">
        <v>-15.384030860023593</v>
      </c>
      <c r="C23" s="46">
        <v>29.678850590664595</v>
      </c>
      <c r="D23" s="46">
        <v>-64.04306419774727</v>
      </c>
      <c r="F23" s="46">
        <v>-7.162417393576959</v>
      </c>
      <c r="G23" s="46">
        <v>266.97011143144283</v>
      </c>
      <c r="H23" s="46">
        <v>-303.1715368647294</v>
      </c>
      <c r="J23" s="46">
        <v>-7.801247106912058</v>
      </c>
      <c r="K23" s="46">
        <v>290.78168654401827</v>
      </c>
      <c r="L23" s="46">
        <v>-330.21198638674736</v>
      </c>
      <c r="N23" s="46">
        <v>66.96977441487797</v>
      </c>
      <c r="O23" s="46">
        <v>4646.602366897898</v>
      </c>
      <c r="P23" s="46">
        <v>-4697.275811899957</v>
      </c>
      <c r="Q23" s="46"/>
      <c r="R23" s="46">
        <v>72.94293674829896</v>
      </c>
      <c r="S23" s="46">
        <v>5061.041723739806</v>
      </c>
      <c r="T23" s="46">
        <v>-5116.234830270307</v>
      </c>
      <c r="U23" s="46"/>
      <c r="V23" s="46">
        <v>-124.13472081504096</v>
      </c>
      <c r="W23" s="46">
        <v>4817.132338197689</v>
      </c>
      <c r="X23" s="46">
        <v>-5275.291447620186</v>
      </c>
      <c r="Y23" s="46"/>
      <c r="Z23" s="46">
        <v>-135.20653410873456</v>
      </c>
      <c r="AA23" s="46">
        <v>5246.781589505981</v>
      </c>
      <c r="AB23" s="46">
        <v>-5745.804786631143</v>
      </c>
      <c r="AC23" s="46"/>
      <c r="AD23" s="46">
        <v>70.89018500912607</v>
      </c>
      <c r="AE23" s="46">
        <v>4918.614469456101</v>
      </c>
      <c r="AF23" s="46">
        <v>-4972.254337928582</v>
      </c>
      <c r="AG23" s="46"/>
      <c r="AH23" s="46">
        <v>77.21301626554487</v>
      </c>
      <c r="AI23" s="46">
        <v>5357.3151062475345</v>
      </c>
      <c r="AJ23" s="46">
        <v>-5415.739217234332</v>
      </c>
      <c r="AK23" s="46"/>
      <c r="AL23" s="46">
        <v>-131.40156737155212</v>
      </c>
      <c r="AM23" s="46">
        <v>5099.127265275783</v>
      </c>
      <c r="AN23" s="46">
        <v>-5584.107008963873</v>
      </c>
      <c r="AO23" s="46"/>
      <c r="AP23" s="46">
        <v>-143.12152461546066</v>
      </c>
      <c r="AQ23" s="46">
        <v>5553.928183755661</v>
      </c>
      <c r="AR23" s="46">
        <v>-6082.16419884053</v>
      </c>
    </row>
    <row r="24" spans="1:44" ht="12.75">
      <c r="A24" s="18">
        <v>19</v>
      </c>
      <c r="B24" s="46">
        <v>-21.415474641935873</v>
      </c>
      <c r="C24" s="46">
        <v>28.92053148315009</v>
      </c>
      <c r="D24" s="46">
        <v>-76.09330736278223</v>
      </c>
      <c r="F24" s="46">
        <v>-48.84690669353711</v>
      </c>
      <c r="G24" s="46">
        <v>257.36379723406924</v>
      </c>
      <c r="H24" s="46">
        <v>-381.4703890786857</v>
      </c>
      <c r="J24" s="46">
        <v>-53.46314039086673</v>
      </c>
      <c r="K24" s="46">
        <v>281.6857351761871</v>
      </c>
      <c r="L24" s="46">
        <v>-417.52091067356656</v>
      </c>
      <c r="N24" s="46">
        <v>-668.5359935188317</v>
      </c>
      <c r="O24" s="46">
        <v>4520.105625469356</v>
      </c>
      <c r="P24" s="46">
        <v>-6063.154335402593</v>
      </c>
      <c r="Q24" s="46"/>
      <c r="R24" s="46">
        <v>-731.7153960656815</v>
      </c>
      <c r="S24" s="46">
        <v>4947.27420821488</v>
      </c>
      <c r="T24" s="46">
        <v>-6636.147371190857</v>
      </c>
      <c r="U24" s="46"/>
      <c r="V24" s="46">
        <v>-846.5852786683699</v>
      </c>
      <c r="W24" s="46">
        <v>4659.334677115259</v>
      </c>
      <c r="X24" s="46">
        <v>-6634.469405580374</v>
      </c>
      <c r="Y24" s="46"/>
      <c r="Z24" s="46">
        <v>-926.5910713702688</v>
      </c>
      <c r="AA24" s="46">
        <v>5099.660978196714</v>
      </c>
      <c r="AB24" s="46">
        <v>-7261.454066576216</v>
      </c>
      <c r="AC24" s="46"/>
      <c r="AD24" s="46">
        <v>-707.6720905794245</v>
      </c>
      <c r="AE24" s="46">
        <v>4784.712608784331</v>
      </c>
      <c r="AF24" s="46">
        <v>-6418.091390197062</v>
      </c>
      <c r="AG24" s="46"/>
      <c r="AH24" s="46">
        <v>-774.550015351364</v>
      </c>
      <c r="AI24" s="46">
        <v>5236.887640363781</v>
      </c>
      <c r="AJ24" s="46">
        <v>-7024.627438300367</v>
      </c>
      <c r="AK24" s="46"/>
      <c r="AL24" s="46">
        <v>-896.1443808816157</v>
      </c>
      <c r="AM24" s="46">
        <v>4932.092129113586</v>
      </c>
      <c r="AN24" s="46">
        <v>-7022.851244583048</v>
      </c>
      <c r="AO24" s="46"/>
      <c r="AP24" s="46">
        <v>-980.8337126882852</v>
      </c>
      <c r="AQ24" s="46">
        <v>5398.195131860351</v>
      </c>
      <c r="AR24" s="46">
        <v>-7686.539587633588</v>
      </c>
    </row>
    <row r="25" spans="1:44" ht="12.75">
      <c r="A25" s="18">
        <v>20</v>
      </c>
      <c r="B25" s="46">
        <v>-25.689040983119483</v>
      </c>
      <c r="C25" s="46">
        <v>30.66219694157276</v>
      </c>
      <c r="D25" s="46">
        <v>-86.8322555632047</v>
      </c>
      <c r="F25" s="46">
        <v>-80.83310847989895</v>
      </c>
      <c r="G25" s="46">
        <v>261.9702555619789</v>
      </c>
      <c r="H25" s="46">
        <v>-452.787663842084</v>
      </c>
      <c r="J25" s="46">
        <v>-88.7923425756997</v>
      </c>
      <c r="K25" s="46">
        <v>287.7651634823276</v>
      </c>
      <c r="L25" s="46">
        <v>-497.3714127536587</v>
      </c>
      <c r="N25" s="46">
        <v>-1264.6957914981322</v>
      </c>
      <c r="O25" s="46">
        <v>4622.649932025489</v>
      </c>
      <c r="P25" s="46">
        <v>-7333.4699842181235</v>
      </c>
      <c r="Q25" s="46"/>
      <c r="R25" s="46">
        <v>-1389.2240949842108</v>
      </c>
      <c r="S25" s="46">
        <v>5077.819275922212</v>
      </c>
      <c r="T25" s="46">
        <v>-8055.56029395099</v>
      </c>
      <c r="U25" s="46"/>
      <c r="V25" s="46">
        <v>-1400.9509363085217</v>
      </c>
      <c r="W25" s="46">
        <v>4750.947236522299</v>
      </c>
      <c r="X25" s="46">
        <v>-7872.92941770154</v>
      </c>
      <c r="Y25" s="46"/>
      <c r="Z25" s="46">
        <v>-1538.8956061164827</v>
      </c>
      <c r="AA25" s="46">
        <v>5218.749377790715</v>
      </c>
      <c r="AB25" s="46">
        <v>-8648.137614362508</v>
      </c>
      <c r="AC25" s="46"/>
      <c r="AD25" s="46">
        <v>-1338.7310831324357</v>
      </c>
      <c r="AE25" s="46">
        <v>4893.2598590462585</v>
      </c>
      <c r="AF25" s="46">
        <v>-7762.771317094253</v>
      </c>
      <c r="AG25" s="46"/>
      <c r="AH25" s="46">
        <v>-1470.5492735045864</v>
      </c>
      <c r="AI25" s="46">
        <v>5375.0748163347</v>
      </c>
      <c r="AJ25" s="46">
        <v>-8527.132793558882</v>
      </c>
      <c r="AK25" s="46"/>
      <c r="AL25" s="46">
        <v>-1482.9626041200227</v>
      </c>
      <c r="AM25" s="46">
        <v>5029.067687748315</v>
      </c>
      <c r="AN25" s="46">
        <v>-8333.810705813788</v>
      </c>
      <c r="AO25" s="46"/>
      <c r="AP25" s="46">
        <v>-1628.9825548985427</v>
      </c>
      <c r="AQ25" s="46">
        <v>5524.254966366583</v>
      </c>
      <c r="AR25" s="46">
        <v>-9154.399590307292</v>
      </c>
    </row>
    <row r="26" spans="1:44" ht="12.75">
      <c r="A26" s="18">
        <v>21</v>
      </c>
      <c r="B26" s="46">
        <v>-31.232378194017492</v>
      </c>
      <c r="C26" s="46">
        <v>29.325498847848742</v>
      </c>
      <c r="D26" s="46">
        <v>-96.7774879375323</v>
      </c>
      <c r="F26" s="46">
        <v>-122.02145100277966</v>
      </c>
      <c r="G26" s="46">
        <v>246.3723010019066</v>
      </c>
      <c r="H26" s="46">
        <v>-520.7542019424948</v>
      </c>
      <c r="J26" s="46">
        <v>-134.41682946810005</v>
      </c>
      <c r="K26" s="46">
        <v>271.39968667215953</v>
      </c>
      <c r="L26" s="46">
        <v>-573.6542893241472</v>
      </c>
      <c r="N26" s="46">
        <v>-1989.3491523956436</v>
      </c>
      <c r="O26" s="46">
        <v>4414.3841849792925</v>
      </c>
      <c r="P26" s="46">
        <v>-8514.29534935599</v>
      </c>
      <c r="Q26" s="46"/>
      <c r="R26" s="46">
        <v>-2191.4344041359</v>
      </c>
      <c r="S26" s="46">
        <v>4862.81322933557</v>
      </c>
      <c r="T26" s="46">
        <v>-9379.208136029702</v>
      </c>
      <c r="U26" s="46"/>
      <c r="V26" s="46">
        <v>-2114.802575909577</v>
      </c>
      <c r="W26" s="46">
        <v>4494.195630069816</v>
      </c>
      <c r="X26" s="46">
        <v>-9052.703861504633</v>
      </c>
      <c r="Y26" s="46"/>
      <c r="Z26" s="46">
        <v>-2329.6318382434292</v>
      </c>
      <c r="AA26" s="46">
        <v>4950.732208467288</v>
      </c>
      <c r="AB26" s="46">
        <v>-9972.310123974505</v>
      </c>
      <c r="AC26" s="46"/>
      <c r="AD26" s="46">
        <v>-2105.8056517768855</v>
      </c>
      <c r="AE26" s="46">
        <v>4672.802235167979</v>
      </c>
      <c r="AF26" s="46">
        <v>-9012.722199107291</v>
      </c>
      <c r="AG26" s="46"/>
      <c r="AH26" s="46">
        <v>-2319.7209741540173</v>
      </c>
      <c r="AI26" s="46">
        <v>5147.482315780875</v>
      </c>
      <c r="AJ26" s="46">
        <v>-9928.266980312881</v>
      </c>
      <c r="AK26" s="46"/>
      <c r="AL26" s="46">
        <v>-2238.603118703324</v>
      </c>
      <c r="AM26" s="46">
        <v>4757.285842254101</v>
      </c>
      <c r="AN26" s="46">
        <v>-9582.649145557116</v>
      </c>
      <c r="AO26" s="46"/>
      <c r="AP26" s="46">
        <v>-2466.0084860541992</v>
      </c>
      <c r="AQ26" s="46">
        <v>5240.548071950964</v>
      </c>
      <c r="AR26" s="46">
        <v>-10556.089158631967</v>
      </c>
    </row>
    <row r="27" spans="1:44" ht="12.75">
      <c r="A27" s="18">
        <v>22</v>
      </c>
      <c r="B27" s="46">
        <v>-36.55033463097993</v>
      </c>
      <c r="C27" s="46">
        <v>28.281538901987638</v>
      </c>
      <c r="D27" s="46">
        <v>-104.84225398855737</v>
      </c>
      <c r="F27" s="46">
        <v>-163.23006687452556</v>
      </c>
      <c r="G27" s="46">
        <v>231.16383045102714</v>
      </c>
      <c r="H27" s="46">
        <v>-578.6725762997883</v>
      </c>
      <c r="J27" s="46">
        <v>-179.85996332479732</v>
      </c>
      <c r="K27" s="46">
        <v>254.71482590827847</v>
      </c>
      <c r="L27" s="46">
        <v>-637.627799481035</v>
      </c>
      <c r="N27" s="46">
        <v>-2708.242921169145</v>
      </c>
      <c r="O27" s="46">
        <v>4237.225641421853</v>
      </c>
      <c r="P27" s="46">
        <v>-9514.887569335537</v>
      </c>
      <c r="Q27" s="46"/>
      <c r="R27" s="46">
        <v>-2984.1589959683115</v>
      </c>
      <c r="S27" s="46">
        <v>4668.914637220941</v>
      </c>
      <c r="T27" s="46">
        <v>-10484.265319671576</v>
      </c>
      <c r="U27" s="46"/>
      <c r="V27" s="46">
        <v>-2829.005581029154</v>
      </c>
      <c r="W27" s="46">
        <v>4241.634320582805</v>
      </c>
      <c r="X27" s="46">
        <v>-10057.992611171629</v>
      </c>
      <c r="Y27" s="46"/>
      <c r="Z27" s="46">
        <v>-3117.224968367391</v>
      </c>
      <c r="AA27" s="46">
        <v>4673.772473080369</v>
      </c>
      <c r="AB27" s="46">
        <v>-11082.701960521817</v>
      </c>
      <c r="AC27" s="46"/>
      <c r="AD27" s="46">
        <v>-2866.7834617743865</v>
      </c>
      <c r="AE27" s="46">
        <v>4485.272830470688</v>
      </c>
      <c r="AF27" s="46">
        <v>-10071.88908764444</v>
      </c>
      <c r="AG27" s="46"/>
      <c r="AH27" s="46">
        <v>-3158.851663592297</v>
      </c>
      <c r="AI27" s="46">
        <v>4942.2329000838545</v>
      </c>
      <c r="AJ27" s="46">
        <v>-11098.01421148515</v>
      </c>
      <c r="AK27" s="46"/>
      <c r="AL27" s="46">
        <v>-2994.6155677425995</v>
      </c>
      <c r="AM27" s="46">
        <v>4489.939593709723</v>
      </c>
      <c r="AN27" s="46">
        <v>-10646.787498629617</v>
      </c>
      <c r="AO27" s="46"/>
      <c r="AP27" s="46">
        <v>-3299.7073180156185</v>
      </c>
      <c r="AQ27" s="46">
        <v>4947.375113654494</v>
      </c>
      <c r="AR27" s="46">
        <v>-11731.483333290766</v>
      </c>
    </row>
    <row r="28" spans="1:44" ht="12.75">
      <c r="A28" s="18">
        <v>23</v>
      </c>
      <c r="B28" s="46">
        <v>-37.34822847224997</v>
      </c>
      <c r="C28" s="46">
        <v>31.464270867662876</v>
      </c>
      <c r="D28" s="46">
        <v>-108.3504443857658</v>
      </c>
      <c r="F28" s="46">
        <v>-178.7771725724715</v>
      </c>
      <c r="G28" s="46">
        <v>239.83219841199838</v>
      </c>
      <c r="H28" s="46">
        <v>-610.7073193796926</v>
      </c>
      <c r="J28" s="46">
        <v>-196.34223029419366</v>
      </c>
      <c r="K28" s="46">
        <v>263.3959809017708</v>
      </c>
      <c r="L28" s="46">
        <v>-670.7099984780767</v>
      </c>
      <c r="N28" s="46">
        <v>-3007.1064794185477</v>
      </c>
      <c r="O28" s="46">
        <v>4434.320147746328</v>
      </c>
      <c r="P28" s="46">
        <v>-10094.401838606778</v>
      </c>
      <c r="Q28" s="46"/>
      <c r="R28" s="46">
        <v>-3302.5580637920466</v>
      </c>
      <c r="S28" s="46">
        <v>4869.997075795881</v>
      </c>
      <c r="T28" s="46">
        <v>-11086.188141130997</v>
      </c>
      <c r="U28" s="46"/>
      <c r="V28" s="46">
        <v>-3098.458688722533</v>
      </c>
      <c r="W28" s="46">
        <v>4402.32493374615</v>
      </c>
      <c r="X28" s="46">
        <v>-10614.610870492459</v>
      </c>
      <c r="Y28" s="46"/>
      <c r="Z28" s="46">
        <v>-3402.8857301207863</v>
      </c>
      <c r="AA28" s="46">
        <v>4834.8582961343545</v>
      </c>
      <c r="AB28" s="46">
        <v>-11657.508293865892</v>
      </c>
      <c r="AC28" s="46"/>
      <c r="AD28" s="46">
        <v>-3183.1424927237094</v>
      </c>
      <c r="AE28" s="46">
        <v>4693.905249195398</v>
      </c>
      <c r="AF28" s="46">
        <v>-10685.328122238821</v>
      </c>
      <c r="AG28" s="46"/>
      <c r="AH28" s="46">
        <v>-3495.8898128464316</v>
      </c>
      <c r="AI28" s="46">
        <v>5155.0867046129715</v>
      </c>
      <c r="AJ28" s="46">
        <v>-11735.173594912803</v>
      </c>
      <c r="AK28" s="46"/>
      <c r="AL28" s="46">
        <v>-3279.842460360349</v>
      </c>
      <c r="AM28" s="46">
        <v>4660.03703536765</v>
      </c>
      <c r="AN28" s="46">
        <v>-11235.990190851087</v>
      </c>
      <c r="AO28" s="46"/>
      <c r="AP28" s="46">
        <v>-3602.090660762058</v>
      </c>
      <c r="AQ28" s="46">
        <v>5117.89090079006</v>
      </c>
      <c r="AR28" s="46">
        <v>-12339.938829388802</v>
      </c>
    </row>
    <row r="29" spans="1:44" ht="12.75">
      <c r="A29" s="18">
        <v>24</v>
      </c>
      <c r="B29" s="46">
        <v>-39.580087185351815</v>
      </c>
      <c r="C29" s="46">
        <v>32.20626238737601</v>
      </c>
      <c r="D29" s="46">
        <v>-111.79065983195188</v>
      </c>
      <c r="F29" s="46">
        <v>-202.37721052870074</v>
      </c>
      <c r="G29" s="46">
        <v>234.3230827053935</v>
      </c>
      <c r="H29" s="46">
        <v>-641.6581941288509</v>
      </c>
      <c r="J29" s="46">
        <v>-220.92855175235673</v>
      </c>
      <c r="K29" s="46">
        <v>255.80281084518958</v>
      </c>
      <c r="L29" s="46">
        <v>-700.4771692354932</v>
      </c>
      <c r="N29" s="46">
        <v>-3416.4446285620816</v>
      </c>
      <c r="O29" s="46">
        <v>4422.861471417456</v>
      </c>
      <c r="P29" s="46">
        <v>-10624.562197208174</v>
      </c>
      <c r="Q29" s="46"/>
      <c r="R29" s="46">
        <v>-3729.620355762816</v>
      </c>
      <c r="S29" s="46">
        <v>4828.292557886508</v>
      </c>
      <c r="T29" s="46">
        <v>-11598.485487075903</v>
      </c>
      <c r="U29" s="46"/>
      <c r="V29" s="46">
        <v>-3507.480386557123</v>
      </c>
      <c r="W29" s="46">
        <v>4317.733534760091</v>
      </c>
      <c r="X29" s="46">
        <v>-11152.02812153224</v>
      </c>
      <c r="Y29" s="46"/>
      <c r="Z29" s="46">
        <v>-3829.001101840795</v>
      </c>
      <c r="AA29" s="46">
        <v>4713.527843352945</v>
      </c>
      <c r="AB29" s="46">
        <v>-12174.302707084022</v>
      </c>
      <c r="AC29" s="46"/>
      <c r="AD29" s="46">
        <v>-3616.4432971181104</v>
      </c>
      <c r="AE29" s="46">
        <v>4681.775781954233</v>
      </c>
      <c r="AF29" s="46">
        <v>-11246.524068232739</v>
      </c>
      <c r="AG29" s="46"/>
      <c r="AH29" s="46">
        <v>-3947.952331389173</v>
      </c>
      <c r="AI29" s="46">
        <v>5110.940804225185</v>
      </c>
      <c r="AJ29" s="46">
        <v>-12277.460827489323</v>
      </c>
      <c r="AK29" s="46"/>
      <c r="AL29" s="46">
        <v>-3712.808288386179</v>
      </c>
      <c r="AM29" s="46">
        <v>4570.493655884944</v>
      </c>
      <c r="AN29" s="46">
        <v>-11804.867847766738</v>
      </c>
      <c r="AO29" s="46"/>
      <c r="AP29" s="46">
        <v>-4053.1508263425567</v>
      </c>
      <c r="AQ29" s="46">
        <v>4989.457763302826</v>
      </c>
      <c r="AR29" s="46">
        <v>-12886.98638755672</v>
      </c>
    </row>
    <row r="30" spans="1:44" ht="12.75">
      <c r="A30" s="18">
        <v>25</v>
      </c>
      <c r="B30" s="46">
        <v>-41.853655284520016</v>
      </c>
      <c r="C30" s="46">
        <v>31.51925959652126</v>
      </c>
      <c r="D30" s="46">
        <v>-114.2370075239576</v>
      </c>
      <c r="F30" s="46">
        <v>-225.55671249786502</v>
      </c>
      <c r="G30" s="46">
        <v>220.79518636180254</v>
      </c>
      <c r="H30" s="46">
        <v>-665.8887719544439</v>
      </c>
      <c r="J30" s="46">
        <v>-244.73141349550485</v>
      </c>
      <c r="K30" s="46">
        <v>239.5651073866349</v>
      </c>
      <c r="L30" s="46">
        <v>-722.496345094316</v>
      </c>
      <c r="N30" s="46">
        <v>-3802.0330854234217</v>
      </c>
      <c r="O30" s="46">
        <v>4285.111895493216</v>
      </c>
      <c r="P30" s="46">
        <v>-11023.45585791432</v>
      </c>
      <c r="Q30" s="46"/>
      <c r="R30" s="46">
        <v>-4125.246022820787</v>
      </c>
      <c r="S30" s="46">
        <v>4649.391629967045</v>
      </c>
      <c r="T30" s="46">
        <v>-11960.565942980793</v>
      </c>
      <c r="U30" s="46"/>
      <c r="V30" s="46">
        <v>-3909.2136069854987</v>
      </c>
      <c r="W30" s="46">
        <v>4091.2101744290662</v>
      </c>
      <c r="X30" s="46">
        <v>-11572.483749883613</v>
      </c>
      <c r="Y30" s="46"/>
      <c r="Z30" s="46">
        <v>-4241.538019855992</v>
      </c>
      <c r="AA30" s="46">
        <v>4439.00621625124</v>
      </c>
      <c r="AB30" s="46">
        <v>-12556.266999988235</v>
      </c>
      <c r="AC30" s="46"/>
      <c r="AD30" s="46">
        <v>-4024.6041022441095</v>
      </c>
      <c r="AE30" s="46">
        <v>4535.96234585539</v>
      </c>
      <c r="AF30" s="46">
        <v>-11668.768963836626</v>
      </c>
      <c r="AG30" s="46"/>
      <c r="AH30" s="46">
        <v>-4366.737924996716</v>
      </c>
      <c r="AI30" s="46">
        <v>4921.567015985316</v>
      </c>
      <c r="AJ30" s="46">
        <v>-12660.737473282888</v>
      </c>
      <c r="AK30" s="46"/>
      <c r="AL30" s="46">
        <v>-4138.05897153843</v>
      </c>
      <c r="AM30" s="46">
        <v>4330.709618040145</v>
      </c>
      <c r="AN30" s="46">
        <v>-12249.936948601797</v>
      </c>
      <c r="AO30" s="46"/>
      <c r="AP30" s="46">
        <v>-4489.837655538362</v>
      </c>
      <c r="AQ30" s="46">
        <v>4698.865640150588</v>
      </c>
      <c r="AR30" s="46">
        <v>-13291.310870167545</v>
      </c>
    </row>
    <row r="31" spans="1:44" ht="12.75">
      <c r="A31" s="18">
        <v>26</v>
      </c>
      <c r="B31" s="46">
        <v>-41.68170684936753</v>
      </c>
      <c r="C31" s="46">
        <v>34.21348974453632</v>
      </c>
      <c r="D31" s="46">
        <v>-115.52718396174936</v>
      </c>
      <c r="F31" s="46">
        <v>-233.73852038304335</v>
      </c>
      <c r="G31" s="46">
        <v>227.95725889653835</v>
      </c>
      <c r="H31" s="46">
        <v>-682.9651728166996</v>
      </c>
      <c r="J31" s="46">
        <v>-252.12790483186745</v>
      </c>
      <c r="K31" s="46">
        <v>245.89180244066142</v>
      </c>
      <c r="L31" s="46">
        <v>-736.6974763647077</v>
      </c>
      <c r="N31" s="46">
        <v>-3964.5764138703707</v>
      </c>
      <c r="O31" s="46">
        <v>4457.321896376979</v>
      </c>
      <c r="P31" s="46">
        <v>-11333.348442847004</v>
      </c>
      <c r="Q31" s="46"/>
      <c r="R31" s="46">
        <v>-4276.4895710681085</v>
      </c>
      <c r="S31" s="46">
        <v>4808.001817813602</v>
      </c>
      <c r="T31" s="46">
        <v>-12224.99993985509</v>
      </c>
      <c r="U31" s="46"/>
      <c r="V31" s="46">
        <v>-4051.015792166678</v>
      </c>
      <c r="W31" s="46">
        <v>4221.897920071517</v>
      </c>
      <c r="X31" s="46">
        <v>-11869.290756336935</v>
      </c>
      <c r="Y31" s="46"/>
      <c r="Z31" s="46">
        <v>-4369.72956980303</v>
      </c>
      <c r="AA31" s="46">
        <v>4554.055853768776</v>
      </c>
      <c r="AB31" s="46">
        <v>-12803.107529436475</v>
      </c>
      <c r="AC31" s="46"/>
      <c r="AD31" s="46">
        <v>-4196.6627171383425</v>
      </c>
      <c r="AE31" s="46">
        <v>4718.253520190887</v>
      </c>
      <c r="AF31" s="46">
        <v>-11996.802660691266</v>
      </c>
      <c r="AG31" s="46"/>
      <c r="AH31" s="46">
        <v>-4526.835270558433</v>
      </c>
      <c r="AI31" s="46">
        <v>5089.462244228412</v>
      </c>
      <c r="AJ31" s="46">
        <v>-12940.651436334207</v>
      </c>
      <c r="AK31" s="46"/>
      <c r="AL31" s="46">
        <v>-4288.1622566401165</v>
      </c>
      <c r="AM31" s="46">
        <v>4469.0478243125035</v>
      </c>
      <c r="AN31" s="46">
        <v>-12564.119037212895</v>
      </c>
      <c r="AO31" s="46"/>
      <c r="AP31" s="46">
        <v>-4625.5335388193</v>
      </c>
      <c r="AQ31" s="46">
        <v>4820.650283448402</v>
      </c>
      <c r="AR31" s="46">
        <v>-13552.601444209684</v>
      </c>
    </row>
    <row r="32" spans="1:44" ht="12.75">
      <c r="A32" s="18">
        <v>27</v>
      </c>
      <c r="B32" s="46">
        <v>-41.191117236904034</v>
      </c>
      <c r="C32" s="46">
        <v>36.466525411986794</v>
      </c>
      <c r="D32" s="46">
        <v>-117.06043451133851</v>
      </c>
      <c r="F32" s="46">
        <v>-240.29641236552408</v>
      </c>
      <c r="G32" s="46">
        <v>232.1209137485618</v>
      </c>
      <c r="H32" s="46">
        <v>-701.8347591183337</v>
      </c>
      <c r="J32" s="46">
        <v>-256.88865164612173</v>
      </c>
      <c r="K32" s="46">
        <v>248.14864260657146</v>
      </c>
      <c r="L32" s="46">
        <v>-750.2957833346186</v>
      </c>
      <c r="N32" s="46">
        <v>-4102.306205409406</v>
      </c>
      <c r="O32" s="46">
        <v>4573.34600202716</v>
      </c>
      <c r="P32" s="46">
        <v>-11678.777935925678</v>
      </c>
      <c r="Q32" s="46"/>
      <c r="R32" s="46">
        <v>-4385.566556624699</v>
      </c>
      <c r="S32" s="46">
        <v>4889.13120427634</v>
      </c>
      <c r="T32" s="46">
        <v>-12485.186471576566</v>
      </c>
      <c r="U32" s="46"/>
      <c r="V32" s="46">
        <v>-4164.673241271845</v>
      </c>
      <c r="W32" s="46">
        <v>4302.176761276375</v>
      </c>
      <c r="X32" s="46">
        <v>-12197.182902122453</v>
      </c>
      <c r="Y32" s="46"/>
      <c r="Z32" s="46">
        <v>-4452.239977139598</v>
      </c>
      <c r="AA32" s="46">
        <v>4599.237984737094</v>
      </c>
      <c r="AB32" s="46">
        <v>-13039.386808826583</v>
      </c>
      <c r="AC32" s="46"/>
      <c r="AD32" s="46">
        <v>-4342.45521067407</v>
      </c>
      <c r="AE32" s="46">
        <v>4841.069676985831</v>
      </c>
      <c r="AF32" s="46">
        <v>-12362.453596294765</v>
      </c>
      <c r="AG32" s="46"/>
      <c r="AH32" s="46">
        <v>-4642.29762284951</v>
      </c>
      <c r="AI32" s="46">
        <v>5175.340944974676</v>
      </c>
      <c r="AJ32" s="46">
        <v>-13216.069287622657</v>
      </c>
      <c r="AK32" s="46"/>
      <c r="AL32" s="46">
        <v>-4408.473212815898</v>
      </c>
      <c r="AM32" s="46">
        <v>4554.026188881494</v>
      </c>
      <c r="AN32" s="46">
        <v>-12911.205989212702</v>
      </c>
      <c r="AO32" s="46"/>
      <c r="AP32" s="46">
        <v>-4712.874105401346</v>
      </c>
      <c r="AQ32" s="46">
        <v>4868.477376363606</v>
      </c>
      <c r="AR32" s="46">
        <v>-13802.712512615291</v>
      </c>
    </row>
    <row r="33" spans="1:44" ht="12.75">
      <c r="A33" s="18">
        <v>28</v>
      </c>
      <c r="B33" s="46">
        <v>-40.8150289167515</v>
      </c>
      <c r="C33" s="46">
        <v>37.915817741218</v>
      </c>
      <c r="D33" s="46">
        <v>-117.7831907274552</v>
      </c>
      <c r="F33" s="46">
        <v>-247.26910373761984</v>
      </c>
      <c r="G33" s="46">
        <v>231.6768800983612</v>
      </c>
      <c r="H33" s="46">
        <v>-715.4920880860675</v>
      </c>
      <c r="J33" s="46">
        <v>-260.85369521734174</v>
      </c>
      <c r="K33" s="46">
        <v>244.40485833688905</v>
      </c>
      <c r="L33" s="46">
        <v>-754.8001438710553</v>
      </c>
      <c r="N33" s="46">
        <v>-4250.26836095332</v>
      </c>
      <c r="O33" s="46">
        <v>4594.474655432583</v>
      </c>
      <c r="P33" s="46">
        <v>-11932.165454025424</v>
      </c>
      <c r="Q33" s="46"/>
      <c r="R33" s="46">
        <v>-4483.771691899208</v>
      </c>
      <c r="S33" s="46">
        <v>4846.888160858699</v>
      </c>
      <c r="T33" s="46">
        <v>-12587.700620818381</v>
      </c>
      <c r="U33" s="46"/>
      <c r="V33" s="46">
        <v>-4285.519744518186</v>
      </c>
      <c r="W33" s="46">
        <v>4299.254368103701</v>
      </c>
      <c r="X33" s="46">
        <v>-12434.377511309138</v>
      </c>
      <c r="Y33" s="46"/>
      <c r="Z33" s="46">
        <v>-4520.959733289834</v>
      </c>
      <c r="AA33" s="46">
        <v>4535.448916372338</v>
      </c>
      <c r="AB33" s="46">
        <v>-13117.503450791708</v>
      </c>
      <c r="AC33" s="46"/>
      <c r="AD33" s="46">
        <v>-4499.079070803531</v>
      </c>
      <c r="AE33" s="46">
        <v>4863.435201761606</v>
      </c>
      <c r="AF33" s="46">
        <v>-12630.674419704077</v>
      </c>
      <c r="AG33" s="46"/>
      <c r="AH33" s="46">
        <v>-4746.251686742988</v>
      </c>
      <c r="AI33" s="46">
        <v>5130.624993795367</v>
      </c>
      <c r="AJ33" s="46">
        <v>-13324.584615161088</v>
      </c>
      <c r="AK33" s="46"/>
      <c r="AL33" s="46">
        <v>-4536.394070362279</v>
      </c>
      <c r="AM33" s="46">
        <v>4550.932718812492</v>
      </c>
      <c r="AN33" s="46">
        <v>-13162.285970821176</v>
      </c>
      <c r="AO33" s="46"/>
      <c r="AP33" s="46">
        <v>-4785.616716076622</v>
      </c>
      <c r="AQ33" s="46">
        <v>4800.954095936775</v>
      </c>
      <c r="AR33" s="46">
        <v>-13885.402102801057</v>
      </c>
    </row>
    <row r="34" spans="1:44" ht="12.75">
      <c r="A34" s="18">
        <v>29</v>
      </c>
      <c r="B34" s="46">
        <v>-42.31060336254885</v>
      </c>
      <c r="C34" s="46">
        <v>37.25949132443727</v>
      </c>
      <c r="D34" s="46">
        <v>-121.16353163544346</v>
      </c>
      <c r="F34" s="46">
        <v>-265.48799178344086</v>
      </c>
      <c r="G34" s="46">
        <v>218.5634175623913</v>
      </c>
      <c r="H34" s="46">
        <v>-745.1766387768831</v>
      </c>
      <c r="J34" s="46">
        <v>-275.70579541508977</v>
      </c>
      <c r="K34" s="46">
        <v>226.97524088710196</v>
      </c>
      <c r="L34" s="46">
        <v>-773.8561602677273</v>
      </c>
      <c r="N34" s="46">
        <v>-4582.133406002364</v>
      </c>
      <c r="O34" s="46">
        <v>4385.749339595203</v>
      </c>
      <c r="P34" s="46">
        <v>-12452.861790540937</v>
      </c>
      <c r="Q34" s="46"/>
      <c r="R34" s="46">
        <v>-4758.485409880339</v>
      </c>
      <c r="S34" s="46">
        <v>4554.543134103887</v>
      </c>
      <c r="T34" s="46">
        <v>-12932.13354808091</v>
      </c>
      <c r="U34" s="46"/>
      <c r="V34" s="46">
        <v>-4601.278580795526</v>
      </c>
      <c r="W34" s="46">
        <v>4074.1132076844824</v>
      </c>
      <c r="X34" s="46">
        <v>-12949.371749596292</v>
      </c>
      <c r="Y34" s="46"/>
      <c r="Z34" s="46">
        <v>-4778.367422657086</v>
      </c>
      <c r="AA34" s="46">
        <v>4230.913100777888</v>
      </c>
      <c r="AB34" s="46">
        <v>-13447.752624760411</v>
      </c>
      <c r="AC34" s="46"/>
      <c r="AD34" s="46">
        <v>-4850.371495589743</v>
      </c>
      <c r="AE34" s="46">
        <v>4642.491105935106</v>
      </c>
      <c r="AF34" s="46">
        <v>-13181.852319759202</v>
      </c>
      <c r="AG34" s="46"/>
      <c r="AH34" s="46">
        <v>-5037.047145774735</v>
      </c>
      <c r="AI34" s="46">
        <v>4821.166089174329</v>
      </c>
      <c r="AJ34" s="46">
        <v>-13689.18064598557</v>
      </c>
      <c r="AK34" s="46"/>
      <c r="AL34" s="46">
        <v>-4870.637428915299</v>
      </c>
      <c r="AM34" s="46">
        <v>4312.611794862331</v>
      </c>
      <c r="AN34" s="46">
        <v>-13707.427971817662</v>
      </c>
      <c r="AO34" s="46"/>
      <c r="AP34" s="46">
        <v>-5058.093051579432</v>
      </c>
      <c r="AQ34" s="46">
        <v>4478.5907536974255</v>
      </c>
      <c r="AR34" s="46">
        <v>-14234.984063413885</v>
      </c>
    </row>
    <row r="35" spans="1:44" ht="12.75">
      <c r="A35" s="18">
        <v>30</v>
      </c>
      <c r="B35" s="46">
        <v>-51.99794421044143</v>
      </c>
      <c r="C35" s="46">
        <v>28.2524657650899</v>
      </c>
      <c r="D35" s="46">
        <v>-132.60339010945268</v>
      </c>
      <c r="F35" s="46">
        <v>-331.20472469816235</v>
      </c>
      <c r="G35" s="46">
        <v>156.98526931965318</v>
      </c>
      <c r="H35" s="46">
        <v>-821.5545205838146</v>
      </c>
      <c r="J35" s="46">
        <v>-338.48940145129677</v>
      </c>
      <c r="K35" s="46">
        <v>160.43807918835176</v>
      </c>
      <c r="L35" s="46">
        <v>-839.6241876846793</v>
      </c>
      <c r="N35" s="46">
        <v>-5658.452002178314</v>
      </c>
      <c r="O35" s="46">
        <v>3397.719129317955</v>
      </c>
      <c r="P35" s="46">
        <v>-13705.696667638842</v>
      </c>
      <c r="Q35" s="46"/>
      <c r="R35" s="46">
        <v>-5782.906729678232</v>
      </c>
      <c r="S35" s="46">
        <v>3472.450205626057</v>
      </c>
      <c r="T35" s="46">
        <v>-14007.146382739527</v>
      </c>
      <c r="U35" s="46"/>
      <c r="V35" s="46">
        <v>-5740.241565633732</v>
      </c>
      <c r="W35" s="46">
        <v>3008.8154234680287</v>
      </c>
      <c r="X35" s="46">
        <v>-14273.572102983697</v>
      </c>
      <c r="Y35" s="46"/>
      <c r="Z35" s="46">
        <v>-5866.495212313004</v>
      </c>
      <c r="AA35" s="46">
        <v>3074.9927637513983</v>
      </c>
      <c r="AB35" s="46">
        <v>-14587.511944806763</v>
      </c>
      <c r="AC35" s="46"/>
      <c r="AD35" s="46">
        <v>-5989.697782385832</v>
      </c>
      <c r="AE35" s="46">
        <v>3596.6216071482268</v>
      </c>
      <c r="AF35" s="46">
        <v>-14508.028150562424</v>
      </c>
      <c r="AG35" s="46"/>
      <c r="AH35" s="46">
        <v>-6121.438089633593</v>
      </c>
      <c r="AI35" s="46">
        <v>3675.727440663407</v>
      </c>
      <c r="AJ35" s="46">
        <v>-14827.124731985097</v>
      </c>
      <c r="AK35" s="46"/>
      <c r="AL35" s="46">
        <v>-6076.275306885932</v>
      </c>
      <c r="AM35" s="46">
        <v>3184.951478357847</v>
      </c>
      <c r="AN35" s="46">
        <v>-15109.147013892365</v>
      </c>
      <c r="AO35" s="46"/>
      <c r="AP35" s="46">
        <v>-6209.919842041805</v>
      </c>
      <c r="AQ35" s="46">
        <v>3255.0028401414047</v>
      </c>
      <c r="AR35" s="46">
        <v>-15441.46489405575</v>
      </c>
    </row>
    <row r="36" spans="1:44" ht="12.75">
      <c r="A36" s="18">
        <v>31</v>
      </c>
      <c r="B36" s="46">
        <v>-49.67446693920385</v>
      </c>
      <c r="C36" s="46">
        <v>29.79584791645467</v>
      </c>
      <c r="D36" s="46">
        <v>-130.7811821014979</v>
      </c>
      <c r="F36" s="46">
        <v>-328.3276036770684</v>
      </c>
      <c r="G36" s="46">
        <v>155.11681169485433</v>
      </c>
      <c r="H36" s="46">
        <v>-821.7267875810239</v>
      </c>
      <c r="J36" s="46">
        <v>-329.56092981025165</v>
      </c>
      <c r="K36" s="46">
        <v>155.69949074899665</v>
      </c>
      <c r="L36" s="46">
        <v>-824.8135128825531</v>
      </c>
      <c r="N36" s="46">
        <v>-5651.325365225701</v>
      </c>
      <c r="O36" s="46">
        <v>3332.877049738576</v>
      </c>
      <c r="P36" s="46">
        <v>-13744.071180176457</v>
      </c>
      <c r="Q36" s="46"/>
      <c r="R36" s="46">
        <v>-5672.553940532791</v>
      </c>
      <c r="S36" s="46">
        <v>3345.3966317599907</v>
      </c>
      <c r="T36" s="46">
        <v>-13795.699255224077</v>
      </c>
      <c r="U36" s="46"/>
      <c r="V36" s="46">
        <v>-5690.377030368742</v>
      </c>
      <c r="W36" s="46">
        <v>2977.913144390931</v>
      </c>
      <c r="X36" s="46">
        <v>-14276.548704950812</v>
      </c>
      <c r="Y36" s="46"/>
      <c r="Z36" s="46">
        <v>-5711.752298913397</v>
      </c>
      <c r="AA36" s="46">
        <v>2989.099343973895</v>
      </c>
      <c r="AB36" s="46">
        <v>-14330.17697260874</v>
      </c>
      <c r="AC36" s="46"/>
      <c r="AD36" s="46">
        <v>-5982.153952106013</v>
      </c>
      <c r="AE36" s="46">
        <v>3527.98367223027</v>
      </c>
      <c r="AF36" s="46">
        <v>-14548.649107063991</v>
      </c>
      <c r="AG36" s="46"/>
      <c r="AH36" s="46">
        <v>-6004.6252482115815</v>
      </c>
      <c r="AI36" s="46">
        <v>3541.2361505832187</v>
      </c>
      <c r="AJ36" s="46">
        <v>-14603.299489624898</v>
      </c>
      <c r="AK36" s="46"/>
      <c r="AL36" s="46">
        <v>-6023.491701726527</v>
      </c>
      <c r="AM36" s="46">
        <v>3152.2401798635756</v>
      </c>
      <c r="AN36" s="46">
        <v>-15112.29786613863</v>
      </c>
      <c r="AO36" s="46"/>
      <c r="AP36" s="46">
        <v>-6046.1182784917855</v>
      </c>
      <c r="AQ36" s="46">
        <v>3164.0812195701274</v>
      </c>
      <c r="AR36" s="46">
        <v>-15169.065532585255</v>
      </c>
    </row>
    <row r="37" spans="1:44" ht="12.75">
      <c r="A37" s="18">
        <v>32</v>
      </c>
      <c r="B37" s="46">
        <v>-47.09378759962128</v>
      </c>
      <c r="C37" s="46">
        <v>31.15262161322154</v>
      </c>
      <c r="D37" s="46">
        <v>-127.82569784983029</v>
      </c>
      <c r="F37" s="46">
        <v>-323.3256615169569</v>
      </c>
      <c r="G37" s="46">
        <v>152.67332786117015</v>
      </c>
      <c r="H37" s="46">
        <v>-814.4447822057284</v>
      </c>
      <c r="J37" s="46">
        <v>-321.10854916955515</v>
      </c>
      <c r="K37" s="46">
        <v>151.62641460741918</v>
      </c>
      <c r="L37" s="46">
        <v>-808.8599623234052</v>
      </c>
      <c r="N37" s="46">
        <v>-5615.458573186084</v>
      </c>
      <c r="O37" s="46">
        <v>3243.304564844374</v>
      </c>
      <c r="P37" s="46">
        <v>-13659.550364201248</v>
      </c>
      <c r="Q37" s="46"/>
      <c r="R37" s="46">
        <v>-5576.952187764893</v>
      </c>
      <c r="S37" s="46">
        <v>3221.064540457309</v>
      </c>
      <c r="T37" s="46">
        <v>-13565.883942456876</v>
      </c>
      <c r="U37" s="46"/>
      <c r="V37" s="46">
        <v>-5603.68637001499</v>
      </c>
      <c r="W37" s="46">
        <v>2936.809749868443</v>
      </c>
      <c r="X37" s="46">
        <v>-14150.10140257287</v>
      </c>
      <c r="Y37" s="46"/>
      <c r="Z37" s="46">
        <v>-5565.26070907723</v>
      </c>
      <c r="AA37" s="46">
        <v>2916.671425159374</v>
      </c>
      <c r="AB37" s="46">
        <v>-14053.071168754002</v>
      </c>
      <c r="AC37" s="46"/>
      <c r="AD37" s="46">
        <v>-5944.187518060398</v>
      </c>
      <c r="AE37" s="46">
        <v>3433.167614070363</v>
      </c>
      <c r="AF37" s="46">
        <v>-14459.180442521592</v>
      </c>
      <c r="AG37" s="46"/>
      <c r="AH37" s="46">
        <v>-5903.426968836649</v>
      </c>
      <c r="AI37" s="46">
        <v>3409.62565865568</v>
      </c>
      <c r="AJ37" s="46">
        <v>-14360.030788448299</v>
      </c>
      <c r="AK37" s="46"/>
      <c r="AL37" s="46">
        <v>-5931.726170115664</v>
      </c>
      <c r="AM37" s="46">
        <v>3108.7305926257422</v>
      </c>
      <c r="AN37" s="46">
        <v>-14978.44833867949</v>
      </c>
      <c r="AO37" s="46"/>
      <c r="AP37" s="46">
        <v>-5891.051070986609</v>
      </c>
      <c r="AQ37" s="46">
        <v>3087.4133703882035</v>
      </c>
      <c r="AR37" s="46">
        <v>-14875.737954972861</v>
      </c>
    </row>
    <row r="38" spans="1:44" ht="12.75">
      <c r="A38" s="18">
        <v>33</v>
      </c>
      <c r="B38" s="46">
        <v>-44.92173475655656</v>
      </c>
      <c r="C38" s="46">
        <v>32.21045958765982</v>
      </c>
      <c r="D38" s="46">
        <v>-125.29083984101118</v>
      </c>
      <c r="F38" s="46">
        <v>-320.34561448297393</v>
      </c>
      <c r="G38" s="46">
        <v>148.87523444434237</v>
      </c>
      <c r="H38" s="46">
        <v>-809.2576704134062</v>
      </c>
      <c r="J38" s="46">
        <v>-318.63299967307347</v>
      </c>
      <c r="K38" s="46">
        <v>148.07932552656837</v>
      </c>
      <c r="L38" s="46">
        <v>-804.931259784647</v>
      </c>
      <c r="N38" s="46">
        <v>-5613.512725277</v>
      </c>
      <c r="O38" s="46">
        <v>3129.8570578702675</v>
      </c>
      <c r="P38" s="46">
        <v>-13609.716246201475</v>
      </c>
      <c r="Q38" s="46"/>
      <c r="R38" s="46">
        <v>-5583.502059938597</v>
      </c>
      <c r="S38" s="46">
        <v>3113.1243813239316</v>
      </c>
      <c r="T38" s="46">
        <v>-13536.95669979905</v>
      </c>
      <c r="U38" s="46"/>
      <c r="V38" s="46">
        <v>-5552.0379828502155</v>
      </c>
      <c r="W38" s="46">
        <v>2872.9559568408868</v>
      </c>
      <c r="X38" s="46">
        <v>-14060.00115034689</v>
      </c>
      <c r="Y38" s="46"/>
      <c r="Z38" s="46">
        <v>-5522.355970533904</v>
      </c>
      <c r="AA38" s="46">
        <v>2857.596711396498</v>
      </c>
      <c r="AB38" s="46">
        <v>-13984.834314564967</v>
      </c>
      <c r="AC38" s="46"/>
      <c r="AD38" s="46">
        <v>-5942.127760214717</v>
      </c>
      <c r="AE38" s="46">
        <v>3313.078890037992</v>
      </c>
      <c r="AF38" s="46">
        <v>-14406.429035254114</v>
      </c>
      <c r="AG38" s="46"/>
      <c r="AH38" s="46">
        <v>-5910.360270527401</v>
      </c>
      <c r="AI38" s="46">
        <v>3295.3666826066365</v>
      </c>
      <c r="AJ38" s="46">
        <v>-14329.410145005284</v>
      </c>
      <c r="AK38" s="46"/>
      <c r="AL38" s="46">
        <v>-5877.054286366267</v>
      </c>
      <c r="AM38" s="46">
        <v>3041.1387985543515</v>
      </c>
      <c r="AN38" s="46">
        <v>-14883.0736176882</v>
      </c>
      <c r="AO38" s="46"/>
      <c r="AP38" s="46">
        <v>-5845.63468904896</v>
      </c>
      <c r="AQ38" s="46">
        <v>3024.880422881649</v>
      </c>
      <c r="AR38" s="46">
        <v>-14803.506515339599</v>
      </c>
    </row>
    <row r="39" spans="1:44" ht="12.75">
      <c r="A39" s="18">
        <v>34</v>
      </c>
      <c r="B39" s="46">
        <v>-42.97861648294092</v>
      </c>
      <c r="C39" s="46">
        <v>33.3007763634051</v>
      </c>
      <c r="D39" s="46">
        <v>-122.67647335776948</v>
      </c>
      <c r="F39" s="46">
        <v>-318.7275611489955</v>
      </c>
      <c r="G39" s="46">
        <v>145.30541199960942</v>
      </c>
      <c r="H39" s="46">
        <v>-803.5561904708695</v>
      </c>
      <c r="J39" s="46">
        <v>-319.8623862957718</v>
      </c>
      <c r="K39" s="46">
        <v>145.82276994288043</v>
      </c>
      <c r="L39" s="46">
        <v>-806.4172413586764</v>
      </c>
      <c r="N39" s="46">
        <v>-5629.959252373579</v>
      </c>
      <c r="O39" s="46">
        <v>3023.9361618760277</v>
      </c>
      <c r="P39" s="46">
        <v>-13546.41121577606</v>
      </c>
      <c r="Q39" s="46"/>
      <c r="R39" s="46">
        <v>-5650.00464572421</v>
      </c>
      <c r="S39" s="46">
        <v>3034.7028454548554</v>
      </c>
      <c r="T39" s="46">
        <v>-13594.643028678636</v>
      </c>
      <c r="U39" s="46"/>
      <c r="V39" s="46">
        <v>-5523.994853297701</v>
      </c>
      <c r="W39" s="46">
        <v>2813.0369458721607</v>
      </c>
      <c r="X39" s="46">
        <v>-13960.977609385402</v>
      </c>
      <c r="Y39" s="46"/>
      <c r="Z39" s="46">
        <v>-5543.662961846537</v>
      </c>
      <c r="AA39" s="46">
        <v>2823.0527256606347</v>
      </c>
      <c r="AB39" s="46">
        <v>-14010.685480294327</v>
      </c>
      <c r="AC39" s="46"/>
      <c r="AD39" s="46">
        <v>-5959.537067007528</v>
      </c>
      <c r="AE39" s="46">
        <v>3200.95738479225</v>
      </c>
      <c r="AF39" s="46">
        <v>-14339.418128347588</v>
      </c>
      <c r="AG39" s="46"/>
      <c r="AH39" s="46">
        <v>-5980.7559176849045</v>
      </c>
      <c r="AI39" s="46">
        <v>3212.354350027782</v>
      </c>
      <c r="AJ39" s="46">
        <v>-14390.473431577484</v>
      </c>
      <c r="AK39" s="46"/>
      <c r="AL39" s="46">
        <v>-5847.369512009747</v>
      </c>
      <c r="AM39" s="46">
        <v>2977.7121286835163</v>
      </c>
      <c r="AN39" s="46">
        <v>-14778.253238638825</v>
      </c>
      <c r="AO39" s="46"/>
      <c r="AP39" s="46">
        <v>-5868.188991633033</v>
      </c>
      <c r="AQ39" s="46">
        <v>2988.3142322208087</v>
      </c>
      <c r="AR39" s="46">
        <v>-14830.871008310754</v>
      </c>
    </row>
    <row r="40" spans="1:44" ht="12.75">
      <c r="A40" s="18">
        <v>35</v>
      </c>
      <c r="B40" s="46">
        <v>-40.92261540751929</v>
      </c>
      <c r="C40" s="46">
        <v>34.389875410886994</v>
      </c>
      <c r="D40" s="46">
        <v>-119.49186115423768</v>
      </c>
      <c r="F40" s="46">
        <v>-316.21065106011434</v>
      </c>
      <c r="G40" s="46">
        <v>141.94033475185722</v>
      </c>
      <c r="H40" s="46">
        <v>-794.1735626859847</v>
      </c>
      <c r="J40" s="46">
        <v>-319.5595247355945</v>
      </c>
      <c r="K40" s="46">
        <v>143.44357396579807</v>
      </c>
      <c r="L40" s="46">
        <v>-802.5843702565862</v>
      </c>
      <c r="N40" s="46">
        <v>-5630.109952213888</v>
      </c>
      <c r="O40" s="46">
        <v>2921.1108734842956</v>
      </c>
      <c r="P40" s="46">
        <v>-13417.529237516697</v>
      </c>
      <c r="Q40" s="46"/>
      <c r="R40" s="46">
        <v>-5689.736428886374</v>
      </c>
      <c r="S40" s="46">
        <v>2952.0473118192303</v>
      </c>
      <c r="T40" s="46">
        <v>-13559.629480828753</v>
      </c>
      <c r="U40" s="46"/>
      <c r="V40" s="46">
        <v>-5480.373277783265</v>
      </c>
      <c r="W40" s="46">
        <v>2756.237094616339</v>
      </c>
      <c r="X40" s="46">
        <v>-13798.046129126726</v>
      </c>
      <c r="Y40" s="46"/>
      <c r="Z40" s="46">
        <v>-5538.413947002482</v>
      </c>
      <c r="AA40" s="46">
        <v>2785.427413850044</v>
      </c>
      <c r="AB40" s="46">
        <v>-13944.176290460566</v>
      </c>
      <c r="AC40" s="46"/>
      <c r="AD40" s="46">
        <v>-5959.6965888164905</v>
      </c>
      <c r="AE40" s="46">
        <v>3092.1127040180654</v>
      </c>
      <c r="AF40" s="46">
        <v>-14202.991399080927</v>
      </c>
      <c r="AG40" s="46"/>
      <c r="AH40" s="46">
        <v>-6022.813599433381</v>
      </c>
      <c r="AI40" s="46">
        <v>3124.860161453127</v>
      </c>
      <c r="AJ40" s="46">
        <v>-14353.410190636465</v>
      </c>
      <c r="AK40" s="46"/>
      <c r="AL40" s="46">
        <v>-5801.194329464699</v>
      </c>
      <c r="AM40" s="46">
        <v>2917.5872141351792</v>
      </c>
      <c r="AN40" s="46">
        <v>-14605.783749525808</v>
      </c>
      <c r="AO40" s="46"/>
      <c r="AP40" s="46">
        <v>-5862.632699460007</v>
      </c>
      <c r="AQ40" s="46">
        <v>2948.4863346568254</v>
      </c>
      <c r="AR40" s="46">
        <v>-14760.468370504132</v>
      </c>
    </row>
    <row r="41" spans="1:44" ht="12.75">
      <c r="A41" s="18">
        <v>36</v>
      </c>
      <c r="B41" s="46">
        <v>-39.6375888829877</v>
      </c>
      <c r="C41" s="46">
        <v>35.609061414733695</v>
      </c>
      <c r="D41" s="46">
        <v>-117.14467447702205</v>
      </c>
      <c r="F41" s="46">
        <v>-317.9325336849936</v>
      </c>
      <c r="G41" s="46">
        <v>139.8179222928116</v>
      </c>
      <c r="H41" s="46">
        <v>-789.4339710487025</v>
      </c>
      <c r="J41" s="46">
        <v>-323.51141895704103</v>
      </c>
      <c r="K41" s="46">
        <v>142.27136151278296</v>
      </c>
      <c r="L41" s="46">
        <v>-803.2864746075272</v>
      </c>
      <c r="N41" s="46">
        <v>-5695.922413585873</v>
      </c>
      <c r="O41" s="46">
        <v>2836.5105661531206</v>
      </c>
      <c r="P41" s="46">
        <v>-13358.411295374932</v>
      </c>
      <c r="Q41" s="46"/>
      <c r="R41" s="46">
        <v>-5795.8709696382175</v>
      </c>
      <c r="S41" s="46">
        <v>2886.2839153543</v>
      </c>
      <c r="T41" s="46">
        <v>-13592.81651075172</v>
      </c>
      <c r="U41" s="46"/>
      <c r="V41" s="46">
        <v>-5510.215914308098</v>
      </c>
      <c r="W41" s="46">
        <v>2719.899418234925</v>
      </c>
      <c r="X41" s="46">
        <v>-13715.721839335692</v>
      </c>
      <c r="Y41" s="46"/>
      <c r="Z41" s="46">
        <v>-5606.90580651206</v>
      </c>
      <c r="AA41" s="46">
        <v>2767.626546471746</v>
      </c>
      <c r="AB41" s="46">
        <v>-13956.396921178002</v>
      </c>
      <c r="AC41" s="46"/>
      <c r="AD41" s="46">
        <v>-6029.361711677191</v>
      </c>
      <c r="AE41" s="46">
        <v>3002.5598946957243</v>
      </c>
      <c r="AF41" s="46">
        <v>-14140.412692606182</v>
      </c>
      <c r="AG41" s="46"/>
      <c r="AH41" s="46">
        <v>-6135.1612562008395</v>
      </c>
      <c r="AI41" s="46">
        <v>3055.2469757591416</v>
      </c>
      <c r="AJ41" s="46">
        <v>-14388.539989291132</v>
      </c>
      <c r="AK41" s="46"/>
      <c r="AL41" s="46">
        <v>-5832.783953931694</v>
      </c>
      <c r="AM41" s="46">
        <v>2879.1223301783966</v>
      </c>
      <c r="AN41" s="46">
        <v>-14518.640195810403</v>
      </c>
      <c r="AO41" s="46"/>
      <c r="AP41" s="46">
        <v>-5935.134072425274</v>
      </c>
      <c r="AQ41" s="46">
        <v>2929.6434045022033</v>
      </c>
      <c r="AR41" s="46">
        <v>-14773.404396943763</v>
      </c>
    </row>
    <row r="42" spans="1:44" ht="12.75">
      <c r="A42" s="18">
        <v>37</v>
      </c>
      <c r="B42" s="46">
        <v>-38.4147571264882</v>
      </c>
      <c r="C42" s="46">
        <v>37.02581221681686</v>
      </c>
      <c r="D42" s="46">
        <v>-115.04602754128798</v>
      </c>
      <c r="F42" s="46">
        <v>-319.7462655599745</v>
      </c>
      <c r="G42" s="46">
        <v>139.1838646117979</v>
      </c>
      <c r="H42" s="46">
        <v>-785.9198272500066</v>
      </c>
      <c r="J42" s="46">
        <v>-326.22629556040374</v>
      </c>
      <c r="K42" s="46">
        <v>142.00458752682732</v>
      </c>
      <c r="L42" s="46">
        <v>-801.8474067311715</v>
      </c>
      <c r="N42" s="46">
        <v>-5754.024478941797</v>
      </c>
      <c r="O42" s="46">
        <v>2776.261485500989</v>
      </c>
      <c r="P42" s="46">
        <v>-13311.738475248858</v>
      </c>
      <c r="Q42" s="46"/>
      <c r="R42" s="46">
        <v>-5870.636478088827</v>
      </c>
      <c r="S42" s="46">
        <v>2832.525653852027</v>
      </c>
      <c r="T42" s="46">
        <v>-13581.51633966398</v>
      </c>
      <c r="U42" s="46"/>
      <c r="V42" s="46">
        <v>-5541.650426926144</v>
      </c>
      <c r="W42" s="46">
        <v>2708.028039423599</v>
      </c>
      <c r="X42" s="46">
        <v>-13654.67773746581</v>
      </c>
      <c r="Y42" s="46"/>
      <c r="Z42" s="46">
        <v>-5653.958418875581</v>
      </c>
      <c r="AA42" s="46">
        <v>2762.9093776207346</v>
      </c>
      <c r="AB42" s="46">
        <v>-13931.405664936705</v>
      </c>
      <c r="AC42" s="46"/>
      <c r="AD42" s="46">
        <v>-6090.865071939048</v>
      </c>
      <c r="AE42" s="46">
        <v>2938.7838328622174</v>
      </c>
      <c r="AF42" s="46">
        <v>-14091.007645589927</v>
      </c>
      <c r="AG42" s="46"/>
      <c r="AH42" s="46">
        <v>-6214.303537516147</v>
      </c>
      <c r="AI42" s="46">
        <v>2998.3417056285243</v>
      </c>
      <c r="AJ42" s="46">
        <v>-14376.57830618791</v>
      </c>
      <c r="AK42" s="46"/>
      <c r="AL42" s="46">
        <v>-5866.0586429184</v>
      </c>
      <c r="AM42" s="46">
        <v>2866.556000851456</v>
      </c>
      <c r="AN42" s="46">
        <v>-14454.022572217054</v>
      </c>
      <c r="AO42" s="46"/>
      <c r="AP42" s="46">
        <v>-5984.941144716559</v>
      </c>
      <c r="AQ42" s="46">
        <v>2924.650092586653</v>
      </c>
      <c r="AR42" s="46">
        <v>-14746.950152562102</v>
      </c>
    </row>
    <row r="43" spans="1:44" ht="12.75">
      <c r="A43" s="18">
        <v>38</v>
      </c>
      <c r="B43" s="46">
        <v>-36.92922314393854</v>
      </c>
      <c r="C43" s="46">
        <v>38.65973258603114</v>
      </c>
      <c r="D43" s="46">
        <v>-112.71949542438084</v>
      </c>
      <c r="F43" s="46">
        <v>-320.23710298343667</v>
      </c>
      <c r="G43" s="46">
        <v>139.5957110405455</v>
      </c>
      <c r="H43" s="46">
        <v>-781.2945926894607</v>
      </c>
      <c r="J43" s="46">
        <v>-325.27134911434877</v>
      </c>
      <c r="K43" s="46">
        <v>141.79020743603076</v>
      </c>
      <c r="L43" s="46">
        <v>-793.5768337030916</v>
      </c>
      <c r="N43" s="46">
        <v>-5785.986052311976</v>
      </c>
      <c r="O43" s="46">
        <v>2734.4611287868975</v>
      </c>
      <c r="P43" s="46">
        <v>-13243.427751353647</v>
      </c>
      <c r="Q43" s="46"/>
      <c r="R43" s="46">
        <v>-5876.943900812339</v>
      </c>
      <c r="S43" s="46">
        <v>2777.4478727633978</v>
      </c>
      <c r="T43" s="46">
        <v>-13451.619351565305</v>
      </c>
      <c r="U43" s="46"/>
      <c r="V43" s="46">
        <v>-5550.157326647135</v>
      </c>
      <c r="W43" s="46">
        <v>2713.415641608035</v>
      </c>
      <c r="X43" s="46">
        <v>-13574.352502262822</v>
      </c>
      <c r="Y43" s="46"/>
      <c r="Z43" s="46">
        <v>-5637.407860040427</v>
      </c>
      <c r="AA43" s="46">
        <v>2756.0715427139985</v>
      </c>
      <c r="AB43" s="46">
        <v>-13787.746362398033</v>
      </c>
      <c r="AC43" s="46"/>
      <c r="AD43" s="46">
        <v>-6124.697675814317</v>
      </c>
      <c r="AE43" s="46">
        <v>2894.5364832660816</v>
      </c>
      <c r="AF43" s="46">
        <v>-14018.698011917892</v>
      </c>
      <c r="AG43" s="46"/>
      <c r="AH43" s="46">
        <v>-6220.980196765893</v>
      </c>
      <c r="AI43" s="46">
        <v>2940.0396712349666</v>
      </c>
      <c r="AJ43" s="46">
        <v>-14239.07714840594</v>
      </c>
      <c r="AK43" s="46"/>
      <c r="AL43" s="46">
        <v>-5875.06353654906</v>
      </c>
      <c r="AM43" s="46">
        <v>2872.2589932677693</v>
      </c>
      <c r="AN43" s="46">
        <v>-14368.995097745288</v>
      </c>
      <c r="AO43" s="46"/>
      <c r="AP43" s="46">
        <v>-5967.421716167191</v>
      </c>
      <c r="AQ43" s="46">
        <v>2917.411970824476</v>
      </c>
      <c r="AR43" s="46">
        <v>-14594.881034452816</v>
      </c>
    </row>
    <row r="44" spans="1:44" ht="12.75">
      <c r="A44" s="18">
        <v>39</v>
      </c>
      <c r="B44" s="46">
        <v>-35.4416945626419</v>
      </c>
      <c r="C44" s="46">
        <v>40.108156738287335</v>
      </c>
      <c r="D44" s="46">
        <v>-109.61560211005286</v>
      </c>
      <c r="F44" s="46">
        <v>-319.9347630267693</v>
      </c>
      <c r="G44" s="46">
        <v>139.6601657205503</v>
      </c>
      <c r="H44" s="46">
        <v>-771.1593672735194</v>
      </c>
      <c r="J44" s="46">
        <v>-321.80844074655863</v>
      </c>
      <c r="K44" s="46">
        <v>140.47807665457032</v>
      </c>
      <c r="L44" s="46">
        <v>-775.6756133706854</v>
      </c>
      <c r="N44" s="46">
        <v>-5800.973212943262</v>
      </c>
      <c r="O44" s="46">
        <v>2689.5475752192324</v>
      </c>
      <c r="P44" s="46">
        <v>-13074.916665460976</v>
      </c>
      <c r="Q44" s="46"/>
      <c r="R44" s="46">
        <v>-5834.946245943362</v>
      </c>
      <c r="S44" s="46">
        <v>2705.2987406140983</v>
      </c>
      <c r="T44" s="46">
        <v>-13151.48908857753</v>
      </c>
      <c r="U44" s="46"/>
      <c r="V44" s="46">
        <v>-5544.9173519221495</v>
      </c>
      <c r="W44" s="46">
        <v>2713.3577051566926</v>
      </c>
      <c r="X44" s="46">
        <v>-13398.382349081514</v>
      </c>
      <c r="Y44" s="46"/>
      <c r="Z44" s="46">
        <v>-5577.390809954908</v>
      </c>
      <c r="AA44" s="46">
        <v>2729.248313072738</v>
      </c>
      <c r="AB44" s="46">
        <v>-13476.849128531156</v>
      </c>
      <c r="AC44" s="46"/>
      <c r="AD44" s="46">
        <v>-6140.562184828963</v>
      </c>
      <c r="AE44" s="46">
        <v>2846.993690272566</v>
      </c>
      <c r="AF44" s="46">
        <v>-13840.322287057064</v>
      </c>
      <c r="AG44" s="46"/>
      <c r="AH44" s="46">
        <v>-6176.523999180885</v>
      </c>
      <c r="AI44" s="46">
        <v>2863.666928889649</v>
      </c>
      <c r="AJ44" s="46">
        <v>-13921.377259822853</v>
      </c>
      <c r="AK44" s="46"/>
      <c r="AL44" s="46">
        <v>-5869.516813703673</v>
      </c>
      <c r="AM44" s="46">
        <v>2872.197665216565</v>
      </c>
      <c r="AN44" s="46">
        <v>-14182.723651796747</v>
      </c>
      <c r="AO44" s="46"/>
      <c r="AP44" s="46">
        <v>-5903.891267969669</v>
      </c>
      <c r="AQ44" s="46">
        <v>2889.0185093200153</v>
      </c>
      <c r="AR44" s="46">
        <v>-14265.783876515372</v>
      </c>
    </row>
    <row r="45" spans="1:44" ht="12.75">
      <c r="A45" s="18">
        <v>40</v>
      </c>
      <c r="B45" s="46">
        <v>-33.72160402735943</v>
      </c>
      <c r="C45" s="46">
        <v>41.62614943149842</v>
      </c>
      <c r="D45" s="46">
        <v>-106.22811974683115</v>
      </c>
      <c r="F45" s="46">
        <v>-317.1705700149737</v>
      </c>
      <c r="G45" s="46">
        <v>141.19493019307845</v>
      </c>
      <c r="H45" s="46">
        <v>-758.2518739750931</v>
      </c>
      <c r="J45" s="46">
        <v>-315.88946175318995</v>
      </c>
      <c r="K45" s="46">
        <v>140.62461879380902</v>
      </c>
      <c r="L45" s="46">
        <v>-755.189159990575</v>
      </c>
      <c r="N45" s="46">
        <v>-5771.994182464216</v>
      </c>
      <c r="O45" s="46">
        <v>2675.3006509334136</v>
      </c>
      <c r="P45" s="46">
        <v>-12856.918749541108</v>
      </c>
      <c r="Q45" s="46"/>
      <c r="R45" s="46">
        <v>-5748.680072855075</v>
      </c>
      <c r="S45" s="46">
        <v>2664.4946364708994</v>
      </c>
      <c r="T45" s="46">
        <v>-12804.987371322944</v>
      </c>
      <c r="U45" s="46"/>
      <c r="V45" s="46">
        <v>-5497.010017157514</v>
      </c>
      <c r="W45" s="46">
        <v>2737.2324423012524</v>
      </c>
      <c r="X45" s="46">
        <v>-13174.288194089004</v>
      </c>
      <c r="Y45" s="46"/>
      <c r="Z45" s="46">
        <v>-5474.806617429239</v>
      </c>
      <c r="AA45" s="46">
        <v>2726.176274334316</v>
      </c>
      <c r="AB45" s="46">
        <v>-13121.074904319503</v>
      </c>
      <c r="AC45" s="46"/>
      <c r="AD45" s="46">
        <v>-6109.88672190567</v>
      </c>
      <c r="AE45" s="46">
        <v>2831.9127510390563</v>
      </c>
      <c r="AF45" s="46">
        <v>-13609.562773139243</v>
      </c>
      <c r="AG45" s="46"/>
      <c r="AH45" s="46">
        <v>-6085.207804320009</v>
      </c>
      <c r="AI45" s="46">
        <v>2820.4741524899055</v>
      </c>
      <c r="AJ45" s="46">
        <v>-13554.59133204019</v>
      </c>
      <c r="AK45" s="46"/>
      <c r="AL45" s="46">
        <v>-5818.804983561915</v>
      </c>
      <c r="AM45" s="46">
        <v>2897.4700294735667</v>
      </c>
      <c r="AN45" s="46">
        <v>-13945.511024970974</v>
      </c>
      <c r="AO45" s="46"/>
      <c r="AP45" s="46">
        <v>-5795.3017968135455</v>
      </c>
      <c r="AQ45" s="46">
        <v>2885.7666334338483</v>
      </c>
      <c r="AR45" s="46">
        <v>-13889.182629218361</v>
      </c>
    </row>
    <row r="46" spans="1:44" ht="12.75">
      <c r="A46" s="18">
        <v>41</v>
      </c>
      <c r="B46" s="46">
        <v>-31.68272745864789</v>
      </c>
      <c r="C46" s="46">
        <v>43.272915852918175</v>
      </c>
      <c r="D46" s="46">
        <v>-102.81022717937574</v>
      </c>
      <c r="F46" s="46">
        <v>-312.7295954437159</v>
      </c>
      <c r="G46" s="46">
        <v>143.25056803497768</v>
      </c>
      <c r="H46" s="46">
        <v>-745.4218854114771</v>
      </c>
      <c r="J46" s="46">
        <v>-308.14884541267804</v>
      </c>
      <c r="K46" s="46">
        <v>141.1522855138067</v>
      </c>
      <c r="L46" s="46">
        <v>-734.5032151785238</v>
      </c>
      <c r="N46" s="46">
        <v>-5705.8101910836995</v>
      </c>
      <c r="O46" s="46">
        <v>2681.393810655636</v>
      </c>
      <c r="P46" s="46">
        <v>-12637.923881267618</v>
      </c>
      <c r="Q46" s="46"/>
      <c r="R46" s="46">
        <v>-5622.233546625672</v>
      </c>
      <c r="S46" s="46">
        <v>2642.1177237091542</v>
      </c>
      <c r="T46" s="46">
        <v>-12452.808142128093</v>
      </c>
      <c r="U46" s="46"/>
      <c r="V46" s="46">
        <v>-5420.041710473214</v>
      </c>
      <c r="W46" s="46">
        <v>2770.084724863472</v>
      </c>
      <c r="X46" s="46">
        <v>-12951.552762398602</v>
      </c>
      <c r="Y46" s="46"/>
      <c r="Z46" s="46">
        <v>-5340.650899385287</v>
      </c>
      <c r="AA46" s="46">
        <v>2729.509525476309</v>
      </c>
      <c r="AB46" s="46">
        <v>-12761.84310081647</v>
      </c>
      <c r="AC46" s="46"/>
      <c r="AD46" s="46">
        <v>-6039.828319669739</v>
      </c>
      <c r="AE46" s="46">
        <v>2838.362604331417</v>
      </c>
      <c r="AF46" s="46">
        <v>-13377.747945277028</v>
      </c>
      <c r="AG46" s="46"/>
      <c r="AH46" s="46">
        <v>-5951.359098445138</v>
      </c>
      <c r="AI46" s="46">
        <v>2796.7872952550906</v>
      </c>
      <c r="AJ46" s="46">
        <v>-13181.79553076827</v>
      </c>
      <c r="AK46" s="46"/>
      <c r="AL46" s="46">
        <v>-5737.330952204316</v>
      </c>
      <c r="AM46" s="46">
        <v>2932.245484656979</v>
      </c>
      <c r="AN46" s="46">
        <v>-13709.736661109418</v>
      </c>
      <c r="AO46" s="46"/>
      <c r="AP46" s="46">
        <v>-5653.292603035302</v>
      </c>
      <c r="AQ46" s="46">
        <v>2889.2950130976924</v>
      </c>
      <c r="AR46" s="46">
        <v>-13508.921395938265</v>
      </c>
    </row>
    <row r="47" spans="1:44" ht="12.75">
      <c r="A47" s="18">
        <v>42</v>
      </c>
      <c r="B47" s="46">
        <v>-29.439909071915295</v>
      </c>
      <c r="C47" s="46">
        <v>44.892112412360895</v>
      </c>
      <c r="D47" s="46">
        <v>-99.57151313189156</v>
      </c>
      <c r="F47" s="46">
        <v>-307.0312291135667</v>
      </c>
      <c r="G47" s="46">
        <v>145.15523491578006</v>
      </c>
      <c r="H47" s="46">
        <v>-733.6651538117554</v>
      </c>
      <c r="J47" s="46">
        <v>-298.1925840623338</v>
      </c>
      <c r="K47" s="46">
        <v>140.97658637096265</v>
      </c>
      <c r="L47" s="46">
        <v>-712.5448075208517</v>
      </c>
      <c r="N47" s="46">
        <v>-5613.603748495994</v>
      </c>
      <c r="O47" s="46">
        <v>2682.091331762839</v>
      </c>
      <c r="P47" s="46">
        <v>-12436.001569752743</v>
      </c>
      <c r="Q47" s="46"/>
      <c r="R47" s="46">
        <v>-5452.0024314753255</v>
      </c>
      <c r="S47" s="46">
        <v>2604.8807713098113</v>
      </c>
      <c r="T47" s="46">
        <v>-12078.00084113317</v>
      </c>
      <c r="U47" s="46"/>
      <c r="V47" s="46">
        <v>-5321.281044258871</v>
      </c>
      <c r="W47" s="46">
        <v>2801.105525976084</v>
      </c>
      <c r="X47" s="46">
        <v>-12747.464595326375</v>
      </c>
      <c r="Y47" s="46"/>
      <c r="Z47" s="46">
        <v>-5168.094951417931</v>
      </c>
      <c r="AA47" s="46">
        <v>2720.468850786304</v>
      </c>
      <c r="AB47" s="46">
        <v>-12380.49764155252</v>
      </c>
      <c r="AC47" s="46"/>
      <c r="AD47" s="46">
        <v>-5942.224111932948</v>
      </c>
      <c r="AE47" s="46">
        <v>2839.1009583242358</v>
      </c>
      <c r="AF47" s="46">
        <v>-13164.00510164607</v>
      </c>
      <c r="AG47" s="46"/>
      <c r="AH47" s="46">
        <v>-5771.1626538138935</v>
      </c>
      <c r="AI47" s="46">
        <v>2757.3704916622873</v>
      </c>
      <c r="AJ47" s="46">
        <v>-12785.047010373102</v>
      </c>
      <c r="AK47" s="46"/>
      <c r="AL47" s="46">
        <v>-5632.788836589785</v>
      </c>
      <c r="AM47" s="46">
        <v>2965.0822434667243</v>
      </c>
      <c r="AN47" s="46">
        <v>-13493.701172736783</v>
      </c>
      <c r="AO47" s="46"/>
      <c r="AP47" s="46">
        <v>-5470.6352298739375</v>
      </c>
      <c r="AQ47" s="46">
        <v>2879.725097311334</v>
      </c>
      <c r="AR47" s="46">
        <v>-13105.251973489005</v>
      </c>
    </row>
    <row r="48" spans="1:44" ht="12.75">
      <c r="A48" s="18">
        <v>43</v>
      </c>
      <c r="B48" s="46">
        <v>-27.74975326078801</v>
      </c>
      <c r="C48" s="46">
        <v>46.46473921094306</v>
      </c>
      <c r="D48" s="46">
        <v>-97.17821998171344</v>
      </c>
      <c r="F48" s="46">
        <v>-304.6253010019872</v>
      </c>
      <c r="G48" s="46">
        <v>146.8461948677101</v>
      </c>
      <c r="H48" s="46">
        <v>-726.981806887617</v>
      </c>
      <c r="J48" s="46">
        <v>-290.2427737049305</v>
      </c>
      <c r="K48" s="46">
        <v>139.91302352834063</v>
      </c>
      <c r="L48" s="46">
        <v>-692.6582111533396</v>
      </c>
      <c r="N48" s="46">
        <v>-5575.21450017223</v>
      </c>
      <c r="O48" s="46">
        <v>2680.3244397527887</v>
      </c>
      <c r="P48" s="46">
        <v>-12319.370419969753</v>
      </c>
      <c r="Q48" s="46"/>
      <c r="R48" s="46">
        <v>-5311.987268317477</v>
      </c>
      <c r="S48" s="46">
        <v>2553.776056237327</v>
      </c>
      <c r="T48" s="46">
        <v>-11737.725754326522</v>
      </c>
      <c r="U48" s="46"/>
      <c r="V48" s="46">
        <v>-5279.5829417858395</v>
      </c>
      <c r="W48" s="46">
        <v>2828.8167499911333</v>
      </c>
      <c r="X48" s="46">
        <v>-12631.451600899538</v>
      </c>
      <c r="Y48" s="46"/>
      <c r="Z48" s="46">
        <v>-5030.313608189631</v>
      </c>
      <c r="AA48" s="46">
        <v>2695.2574757243724</v>
      </c>
      <c r="AB48" s="46">
        <v>-12035.072387308857</v>
      </c>
      <c r="AC48" s="46"/>
      <c r="AD48" s="46">
        <v>-5901.587557012312</v>
      </c>
      <c r="AE48" s="46">
        <v>2837.2306324559167</v>
      </c>
      <c r="AF48" s="46">
        <v>-13040.546364354785</v>
      </c>
      <c r="AG48" s="46"/>
      <c r="AH48" s="46">
        <v>-5622.951003004781</v>
      </c>
      <c r="AI48" s="46">
        <v>2703.274106569459</v>
      </c>
      <c r="AJ48" s="46">
        <v>-12424.852219984798</v>
      </c>
      <c r="AK48" s="46"/>
      <c r="AL48" s="46">
        <v>-5588.649727197984</v>
      </c>
      <c r="AM48" s="46">
        <v>2994.415682535613</v>
      </c>
      <c r="AN48" s="46">
        <v>-13370.8967776162</v>
      </c>
      <c r="AO48" s="46"/>
      <c r="AP48" s="46">
        <v>-5324.788166813052</v>
      </c>
      <c r="AQ48" s="46">
        <v>2853.0378483532777</v>
      </c>
      <c r="AR48" s="46">
        <v>-12739.605524861925</v>
      </c>
    </row>
    <row r="49" spans="1:44" ht="12.75">
      <c r="A49" s="18">
        <v>44</v>
      </c>
      <c r="B49" s="46">
        <v>-25.772874085026444</v>
      </c>
      <c r="C49" s="46">
        <v>47.921518498507524</v>
      </c>
      <c r="D49" s="46">
        <v>-95.54962508607768</v>
      </c>
      <c r="F49" s="46">
        <v>-299.5182392295106</v>
      </c>
      <c r="G49" s="46">
        <v>148.78931565365446</v>
      </c>
      <c r="H49" s="46">
        <v>-723.9934744859056</v>
      </c>
      <c r="J49" s="46">
        <v>-278.88116082365076</v>
      </c>
      <c r="K49" s="46">
        <v>138.53759682345046</v>
      </c>
      <c r="L49" s="46">
        <v>-674.1096672869469</v>
      </c>
      <c r="N49" s="46">
        <v>-5484.809655603977</v>
      </c>
      <c r="O49" s="46">
        <v>2689.3092878880616</v>
      </c>
      <c r="P49" s="46">
        <v>-12265.359639520644</v>
      </c>
      <c r="Q49" s="46"/>
      <c r="R49" s="46">
        <v>-5106.901294513543</v>
      </c>
      <c r="S49" s="46">
        <v>2504.0134382111864</v>
      </c>
      <c r="T49" s="46">
        <v>-11420.265233223407</v>
      </c>
      <c r="U49" s="46"/>
      <c r="V49" s="46">
        <v>-5191.070411382339</v>
      </c>
      <c r="W49" s="46">
        <v>2860.780847337499</v>
      </c>
      <c r="X49" s="46">
        <v>-12579.585851460126</v>
      </c>
      <c r="Y49" s="46"/>
      <c r="Z49" s="46">
        <v>-4833.400950699019</v>
      </c>
      <c r="AA49" s="46">
        <v>2663.6704516555596</v>
      </c>
      <c r="AB49" s="46">
        <v>-11712.840974094235</v>
      </c>
      <c r="AC49" s="46"/>
      <c r="AD49" s="46">
        <v>-5805.890412843035</v>
      </c>
      <c r="AE49" s="46">
        <v>2846.7414536010274</v>
      </c>
      <c r="AF49" s="46">
        <v>-12983.373792818182</v>
      </c>
      <c r="AG49" s="46"/>
      <c r="AH49" s="46">
        <v>-5405.859296294365</v>
      </c>
      <c r="AI49" s="46">
        <v>2650.5983848840697</v>
      </c>
      <c r="AJ49" s="46">
        <v>-12088.807559976307</v>
      </c>
      <c r="AK49" s="46"/>
      <c r="AL49" s="46">
        <v>-5494.955673264665</v>
      </c>
      <c r="AM49" s="46">
        <v>3028.250958140635</v>
      </c>
      <c r="AN49" s="46">
        <v>-13315.994807204603</v>
      </c>
      <c r="AO49" s="46"/>
      <c r="AP49" s="46">
        <v>-5116.348242352939</v>
      </c>
      <c r="AQ49" s="46">
        <v>2819.601719895475</v>
      </c>
      <c r="AR49" s="46">
        <v>-12398.510684717716</v>
      </c>
    </row>
    <row r="50" spans="1:44" ht="12.75">
      <c r="A50" s="18">
        <v>45</v>
      </c>
      <c r="B50" s="46">
        <v>-23.968224655281304</v>
      </c>
      <c r="C50" s="46">
        <v>49.360159280019</v>
      </c>
      <c r="D50" s="46">
        <v>-94.9059279658352</v>
      </c>
      <c r="F50" s="46">
        <v>-295.6863415908003</v>
      </c>
      <c r="G50" s="46">
        <v>150.39466068227654</v>
      </c>
      <c r="H50" s="46">
        <v>-727.2240367300033</v>
      </c>
      <c r="J50" s="46">
        <v>-268.4086336386679</v>
      </c>
      <c r="K50" s="46">
        <v>136.52042621618634</v>
      </c>
      <c r="L50" s="46">
        <v>-660.1360380657151</v>
      </c>
      <c r="N50" s="46">
        <v>-5406.068546153659</v>
      </c>
      <c r="O50" s="46">
        <v>2700.0416357216664</v>
      </c>
      <c r="P50" s="46">
        <v>-12313.99876411822</v>
      </c>
      <c r="Q50" s="46"/>
      <c r="R50" s="46">
        <v>-4907.346967815537</v>
      </c>
      <c r="S50" s="46">
        <v>2450.9569238558097</v>
      </c>
      <c r="T50" s="46">
        <v>-11178.005602569403</v>
      </c>
      <c r="U50" s="46"/>
      <c r="V50" s="46">
        <v>-5124.658260646796</v>
      </c>
      <c r="W50" s="46">
        <v>2887.71479388872</v>
      </c>
      <c r="X50" s="46">
        <v>-12635.688329958502</v>
      </c>
      <c r="Y50" s="46"/>
      <c r="Z50" s="46">
        <v>-4651.897393045211</v>
      </c>
      <c r="AA50" s="46">
        <v>2621.3168251054385</v>
      </c>
      <c r="AB50" s="46">
        <v>-11470.018606479127</v>
      </c>
      <c r="AC50" s="46"/>
      <c r="AD50" s="46">
        <v>-5722.539798845493</v>
      </c>
      <c r="AE50" s="46">
        <v>2858.102073076813</v>
      </c>
      <c r="AF50" s="46">
        <v>-13034.860251769702</v>
      </c>
      <c r="AG50" s="46"/>
      <c r="AH50" s="46">
        <v>-5194.62305931146</v>
      </c>
      <c r="AI50" s="46">
        <v>2594.4359421783283</v>
      </c>
      <c r="AJ50" s="46">
        <v>-11832.36605054382</v>
      </c>
      <c r="AK50" s="46"/>
      <c r="AL50" s="46">
        <v>-5424.655755225061</v>
      </c>
      <c r="AM50" s="46">
        <v>3056.7616179229663</v>
      </c>
      <c r="AN50" s="46">
        <v>-13375.381524794273</v>
      </c>
      <c r="AO50" s="46"/>
      <c r="AP50" s="46">
        <v>-4924.219466434075</v>
      </c>
      <c r="AQ50" s="46">
        <v>2774.768712047112</v>
      </c>
      <c r="AR50" s="46">
        <v>-12141.473495702416</v>
      </c>
    </row>
    <row r="51" spans="1:44" ht="12.75">
      <c r="A51" s="18">
        <v>46</v>
      </c>
      <c r="B51" s="46">
        <v>-22.535238338009364</v>
      </c>
      <c r="C51" s="46">
        <v>50.95620051238341</v>
      </c>
      <c r="D51" s="46">
        <v>-95.16289478947557</v>
      </c>
      <c r="F51" s="46">
        <v>-291.9029150282356</v>
      </c>
      <c r="G51" s="46">
        <v>155.1700046449871</v>
      </c>
      <c r="H51" s="46">
        <v>-733.7211584413217</v>
      </c>
      <c r="J51" s="46">
        <v>-257.5142809716366</v>
      </c>
      <c r="K51" s="46">
        <v>136.88966473888826</v>
      </c>
      <c r="L51" s="46">
        <v>-647.2825957610486</v>
      </c>
      <c r="N51" s="46">
        <v>-5330.399821806528</v>
      </c>
      <c r="O51" s="46">
        <v>2783.7885789271486</v>
      </c>
      <c r="P51" s="46">
        <v>-12423.228741475043</v>
      </c>
      <c r="Q51" s="46"/>
      <c r="R51" s="46">
        <v>-4702.433606293624</v>
      </c>
      <c r="S51" s="46">
        <v>2455.8347223429973</v>
      </c>
      <c r="T51" s="46">
        <v>-10959.667245521214</v>
      </c>
      <c r="U51" s="46"/>
      <c r="V51" s="46">
        <v>-5059.0861815203625</v>
      </c>
      <c r="W51" s="46">
        <v>2965.5661145048844</v>
      </c>
      <c r="X51" s="46">
        <v>-12748.480564166748</v>
      </c>
      <c r="Y51" s="46"/>
      <c r="Z51" s="46">
        <v>-4463.083009231818</v>
      </c>
      <c r="AA51" s="46">
        <v>2616.1973256646156</v>
      </c>
      <c r="AB51" s="46">
        <v>-11246.601650568402</v>
      </c>
      <c r="AC51" s="46"/>
      <c r="AD51" s="46">
        <v>-5642.441427375083</v>
      </c>
      <c r="AE51" s="46">
        <v>2946.751562337542</v>
      </c>
      <c r="AF51" s="46">
        <v>-13150.484552000997</v>
      </c>
      <c r="AG51" s="46"/>
      <c r="AH51" s="46">
        <v>-4977.714069606052</v>
      </c>
      <c r="AI51" s="46">
        <v>2599.599286988956</v>
      </c>
      <c r="AJ51" s="46">
        <v>-11601.246166074023</v>
      </c>
      <c r="AK51" s="46"/>
      <c r="AL51" s="46">
        <v>-5355.245086586566</v>
      </c>
      <c r="AM51" s="46">
        <v>3139.170354848001</v>
      </c>
      <c r="AN51" s="46">
        <v>-13494.776616393068</v>
      </c>
      <c r="AO51" s="46"/>
      <c r="AP51" s="46">
        <v>-4724.351888592249</v>
      </c>
      <c r="AQ51" s="46">
        <v>2769.3495171090217</v>
      </c>
      <c r="AR51" s="46">
        <v>-11904.97771119268</v>
      </c>
    </row>
    <row r="52" spans="1:44" ht="12.75">
      <c r="A52" s="18">
        <v>47</v>
      </c>
      <c r="B52" s="46">
        <v>-21.79139833144079</v>
      </c>
      <c r="C52" s="46">
        <v>52.43791018556523</v>
      </c>
      <c r="D52" s="46">
        <v>-95.8603642466851</v>
      </c>
      <c r="F52" s="46">
        <v>-291.21466116314383</v>
      </c>
      <c r="G52" s="46">
        <v>160.34696564864282</v>
      </c>
      <c r="H52" s="46">
        <v>-741.8008704808799</v>
      </c>
      <c r="J52" s="46">
        <v>-249.53534323946081</v>
      </c>
      <c r="K52" s="46">
        <v>137.39773592004872</v>
      </c>
      <c r="L52" s="46">
        <v>-635.6326089196368</v>
      </c>
      <c r="N52" s="46">
        <v>-5308.204851685906</v>
      </c>
      <c r="O52" s="46">
        <v>2892.57530437491</v>
      </c>
      <c r="P52" s="46">
        <v>-12556.772310911922</v>
      </c>
      <c r="Q52" s="46"/>
      <c r="R52" s="46">
        <v>-4548.482258277364</v>
      </c>
      <c r="S52" s="46">
        <v>2478.583216038067</v>
      </c>
      <c r="T52" s="46">
        <v>-10759.617926062445</v>
      </c>
      <c r="U52" s="46"/>
      <c r="V52" s="46">
        <v>-5047.1577784829105</v>
      </c>
      <c r="W52" s="46">
        <v>3049.5075166629713</v>
      </c>
      <c r="X52" s="46">
        <v>-12888.734247505923</v>
      </c>
      <c r="Y52" s="46"/>
      <c r="Z52" s="46">
        <v>-4324.796847820391</v>
      </c>
      <c r="AA52" s="46">
        <v>2613.0549260207276</v>
      </c>
      <c r="AB52" s="46">
        <v>-11044.068700139424</v>
      </c>
      <c r="AC52" s="46"/>
      <c r="AD52" s="46">
        <v>-5618.9471637036</v>
      </c>
      <c r="AE52" s="46">
        <v>3061.906662693016</v>
      </c>
      <c r="AF52" s="46">
        <v>-13291.845761992707</v>
      </c>
      <c r="AG52" s="46"/>
      <c r="AH52" s="46">
        <v>-4814.750409676921</v>
      </c>
      <c r="AI52" s="46">
        <v>2623.6794775049366</v>
      </c>
      <c r="AJ52" s="46">
        <v>-11389.485959454143</v>
      </c>
      <c r="AK52" s="46"/>
      <c r="AL52" s="46">
        <v>-5342.618394835304</v>
      </c>
      <c r="AM52" s="46">
        <v>3228.025686688421</v>
      </c>
      <c r="AN52" s="46">
        <v>-13643.240750354922</v>
      </c>
      <c r="AO52" s="46"/>
      <c r="AP52" s="46">
        <v>-4577.9704552917965</v>
      </c>
      <c r="AQ52" s="46">
        <v>2766.023161389981</v>
      </c>
      <c r="AR52" s="46">
        <v>-11690.588481845585</v>
      </c>
    </row>
    <row r="53" spans="1:44" ht="12.75">
      <c r="A53" s="18">
        <v>48</v>
      </c>
      <c r="B53" s="46">
        <v>-21.065969215176864</v>
      </c>
      <c r="C53" s="46">
        <v>53.0819584932081</v>
      </c>
      <c r="D53" s="46">
        <v>-96.25235324980291</v>
      </c>
      <c r="F53" s="46">
        <v>-287.05583168871544</v>
      </c>
      <c r="G53" s="46">
        <v>164.0107285372931</v>
      </c>
      <c r="H53" s="46">
        <v>-744.4396678993571</v>
      </c>
      <c r="J53" s="46">
        <v>-239.15074656556305</v>
      </c>
      <c r="K53" s="46">
        <v>136.639928001844</v>
      </c>
      <c r="L53" s="46">
        <v>-620.2044435181904</v>
      </c>
      <c r="N53" s="46">
        <v>-5220.274218233115</v>
      </c>
      <c r="O53" s="46">
        <v>2978.7534963650096</v>
      </c>
      <c r="P53" s="46">
        <v>-12593.214330477293</v>
      </c>
      <c r="Q53" s="46"/>
      <c r="R53" s="46">
        <v>-4349.092889780465</v>
      </c>
      <c r="S53" s="46">
        <v>2481.6465782969053</v>
      </c>
      <c r="T53" s="46">
        <v>-10491.605730761348</v>
      </c>
      <c r="U53" s="46"/>
      <c r="V53" s="46">
        <v>-4975.079441329804</v>
      </c>
      <c r="W53" s="46">
        <v>3108.8151739458617</v>
      </c>
      <c r="X53" s="46">
        <v>-12934.535908865466</v>
      </c>
      <c r="Y53" s="46"/>
      <c r="Z53" s="46">
        <v>-4144.817249026399</v>
      </c>
      <c r="AA53" s="46">
        <v>2590.003015823526</v>
      </c>
      <c r="AB53" s="46">
        <v>-10775.9661278669</v>
      </c>
      <c r="AC53" s="46"/>
      <c r="AD53" s="46">
        <v>-5525.8690709684815</v>
      </c>
      <c r="AE53" s="46">
        <v>3153.129726042218</v>
      </c>
      <c r="AF53" s="46">
        <v>-13330.421097383436</v>
      </c>
      <c r="AG53" s="46"/>
      <c r="AH53" s="46">
        <v>-4603.688787548213</v>
      </c>
      <c r="AI53" s="46">
        <v>2626.922168990407</v>
      </c>
      <c r="AJ53" s="46">
        <v>-11105.784330240116</v>
      </c>
      <c r="AK53" s="46"/>
      <c r="AL53" s="46">
        <v>-5266.32059182525</v>
      </c>
      <c r="AM53" s="46">
        <v>3290.8052142286524</v>
      </c>
      <c r="AN53" s="46">
        <v>-13691.723640970453</v>
      </c>
      <c r="AO53" s="46"/>
      <c r="AP53" s="46">
        <v>-4387.454850784404</v>
      </c>
      <c r="AQ53" s="46">
        <v>2741.621792369834</v>
      </c>
      <c r="AR53" s="46">
        <v>-11406.791184992235</v>
      </c>
    </row>
    <row r="54" spans="1:44" ht="12.75">
      <c r="A54" s="18">
        <v>49</v>
      </c>
      <c r="B54" s="46">
        <v>-21.379200449461308</v>
      </c>
      <c r="C54" s="46">
        <v>53.91253272360655</v>
      </c>
      <c r="D54" s="46">
        <v>-97.28196165803132</v>
      </c>
      <c r="F54" s="46">
        <v>-290.063094090739</v>
      </c>
      <c r="G54" s="46">
        <v>167.96161604542385</v>
      </c>
      <c r="H54" s="46">
        <v>-751.8048914428732</v>
      </c>
      <c r="J54" s="46">
        <v>-234.87138712912224</v>
      </c>
      <c r="K54" s="46">
        <v>136.00274750119374</v>
      </c>
      <c r="L54" s="46">
        <v>-608.7553408239139</v>
      </c>
      <c r="N54" s="46">
        <v>-5264.650154821686</v>
      </c>
      <c r="O54" s="46">
        <v>3068.4661921004154</v>
      </c>
      <c r="P54" s="46">
        <v>-12713.736701214646</v>
      </c>
      <c r="Q54" s="46"/>
      <c r="R54" s="46">
        <v>-4262.91972265077</v>
      </c>
      <c r="S54" s="46">
        <v>2484.614297991282</v>
      </c>
      <c r="T54" s="46">
        <v>-10294.63256595681</v>
      </c>
      <c r="U54" s="46"/>
      <c r="V54" s="46">
        <v>-5027.199508924233</v>
      </c>
      <c r="W54" s="46">
        <v>3172.6784771169796</v>
      </c>
      <c r="X54" s="46">
        <v>-13062.382604018061</v>
      </c>
      <c r="Y54" s="46"/>
      <c r="Z54" s="46">
        <v>-4070.6499588896704</v>
      </c>
      <c r="AA54" s="46">
        <v>2568.9976078172435</v>
      </c>
      <c r="AB54" s="46">
        <v>-10576.939927618983</v>
      </c>
      <c r="AC54" s="46"/>
      <c r="AD54" s="46">
        <v>-5572.842774884948</v>
      </c>
      <c r="AE54" s="46">
        <v>3248.0942029859743</v>
      </c>
      <c r="AF54" s="46">
        <v>-13457.998847703751</v>
      </c>
      <c r="AG54" s="46"/>
      <c r="AH54" s="46">
        <v>-4512.471043214748</v>
      </c>
      <c r="AI54" s="46">
        <v>2630.0636189956913</v>
      </c>
      <c r="AJ54" s="46">
        <v>-10897.280356367923</v>
      </c>
      <c r="AK54" s="46"/>
      <c r="AL54" s="46">
        <v>-5321.491768176658</v>
      </c>
      <c r="AM54" s="46">
        <v>3358.407075167407</v>
      </c>
      <c r="AN54" s="46">
        <v>-13827.05448165728</v>
      </c>
      <c r="AO54" s="46"/>
      <c r="AP54" s="46">
        <v>-4308.945807483074</v>
      </c>
      <c r="AQ54" s="46">
        <v>2719.3867277788645</v>
      </c>
      <c r="AR54" s="46">
        <v>-11196.113990981801</v>
      </c>
    </row>
    <row r="55" spans="1:44" ht="12.75">
      <c r="A55" s="18">
        <v>50</v>
      </c>
      <c r="B55" s="46">
        <v>-22.71476911255519</v>
      </c>
      <c r="C55" s="46">
        <v>53.81629597706056</v>
      </c>
      <c r="D55" s="46">
        <v>-98.49581805436499</v>
      </c>
      <c r="F55" s="46">
        <v>-298.6112853018942</v>
      </c>
      <c r="G55" s="46">
        <v>166.95269399326816</v>
      </c>
      <c r="H55" s="46">
        <v>-759.6126663645705</v>
      </c>
      <c r="J55" s="46">
        <v>-234.4343211984788</v>
      </c>
      <c r="K55" s="46">
        <v>131.07154154940753</v>
      </c>
      <c r="L55" s="46">
        <v>-596.3581705658164</v>
      </c>
      <c r="N55" s="46">
        <v>-5416.775031195774</v>
      </c>
      <c r="O55" s="46">
        <v>3040.5584643003976</v>
      </c>
      <c r="P55" s="46">
        <v>-12844.123467962036</v>
      </c>
      <c r="Q55" s="46"/>
      <c r="R55" s="46">
        <v>-4252.612141699237</v>
      </c>
      <c r="S55" s="46">
        <v>2387.0874770252085</v>
      </c>
      <c r="T55" s="46">
        <v>-10083.6891129447</v>
      </c>
      <c r="U55" s="46"/>
      <c r="V55" s="46">
        <v>-5175.35163008125</v>
      </c>
      <c r="W55" s="46">
        <v>3155.4775688902596</v>
      </c>
      <c r="X55" s="46">
        <v>-13197.900049353888</v>
      </c>
      <c r="Y55" s="46"/>
      <c r="Z55" s="46">
        <v>-4063.0749944193176</v>
      </c>
      <c r="AA55" s="46">
        <v>2477.308388301298</v>
      </c>
      <c r="AB55" s="46">
        <v>-10361.432710714846</v>
      </c>
      <c r="AC55" s="46"/>
      <c r="AD55" s="46">
        <v>-5733.873041521974</v>
      </c>
      <c r="AE55" s="46">
        <v>3218.5527568005436</v>
      </c>
      <c r="AF55" s="46">
        <v>-13596.018455776537</v>
      </c>
      <c r="AG55" s="46"/>
      <c r="AH55" s="46">
        <v>-4501.560056474312</v>
      </c>
      <c r="AI55" s="46">
        <v>2526.827577930263</v>
      </c>
      <c r="AJ55" s="46">
        <v>-10673.98827361648</v>
      </c>
      <c r="AK55" s="46"/>
      <c r="AL55" s="46">
        <v>-5478.316714506206</v>
      </c>
      <c r="AM55" s="46">
        <v>3340.1992257730953</v>
      </c>
      <c r="AN55" s="46">
        <v>-13970.505118243065</v>
      </c>
      <c r="AO55" s="46"/>
      <c r="AP55" s="46">
        <v>-4300.927404592624</v>
      </c>
      <c r="AQ55" s="46">
        <v>2622.330021352455</v>
      </c>
      <c r="AR55" s="46">
        <v>-10967.99098160009</v>
      </c>
    </row>
    <row r="56" spans="1:44" ht="12.75">
      <c r="A56" s="18">
        <v>51</v>
      </c>
      <c r="B56" s="46">
        <v>-24.072207533036746</v>
      </c>
      <c r="C56" s="46">
        <v>53.08879296470572</v>
      </c>
      <c r="D56" s="46">
        <v>-99.68245621583542</v>
      </c>
      <c r="F56" s="46">
        <v>-309.6986025361345</v>
      </c>
      <c r="G56" s="46">
        <v>159.697483825132</v>
      </c>
      <c r="H56" s="46">
        <v>-769.6609486898267</v>
      </c>
      <c r="J56" s="46">
        <v>-235.54141387693772</v>
      </c>
      <c r="K56" s="46">
        <v>121.45799440077269</v>
      </c>
      <c r="L56" s="46">
        <v>-585.3659867228976</v>
      </c>
      <c r="N56" s="46">
        <v>-5615.461963421861</v>
      </c>
      <c r="O56" s="46">
        <v>2877.427826538891</v>
      </c>
      <c r="P56" s="46">
        <v>-13005.494237521187</v>
      </c>
      <c r="Q56" s="46"/>
      <c r="R56" s="46">
        <v>-4270.84216591589</v>
      </c>
      <c r="S56" s="46">
        <v>2188.4290501851274</v>
      </c>
      <c r="T56" s="46">
        <v>-9891.3345936609</v>
      </c>
      <c r="U56" s="46"/>
      <c r="V56" s="46">
        <v>-5367.510359994762</v>
      </c>
      <c r="W56" s="46">
        <v>3037.0203697464067</v>
      </c>
      <c r="X56" s="46">
        <v>-13372.31833105145</v>
      </c>
      <c r="Y56" s="46"/>
      <c r="Z56" s="46">
        <v>-4082.26246046676</v>
      </c>
      <c r="AA56" s="46">
        <v>2309.8072319511502</v>
      </c>
      <c r="AB56" s="46">
        <v>-10170.322825854051</v>
      </c>
      <c r="AC56" s="46"/>
      <c r="AD56" s="46">
        <v>-5944.191106760578</v>
      </c>
      <c r="AE56" s="46">
        <v>3045.8724515044787</v>
      </c>
      <c r="AF56" s="46">
        <v>-13766.835870185674</v>
      </c>
      <c r="AG56" s="46"/>
      <c r="AH56" s="46">
        <v>-4520.857266308606</v>
      </c>
      <c r="AI56" s="46">
        <v>2316.539686782965</v>
      </c>
      <c r="AJ56" s="46">
        <v>-10470.373320773811</v>
      </c>
      <c r="AK56" s="46"/>
      <c r="AL56" s="46">
        <v>-5681.724416468857</v>
      </c>
      <c r="AM56" s="46">
        <v>3214.807542191361</v>
      </c>
      <c r="AN56" s="46">
        <v>-14155.133846151206</v>
      </c>
      <c r="AO56" s="46"/>
      <c r="AP56" s="46">
        <v>-4321.2381049024825</v>
      </c>
      <c r="AQ56" s="46">
        <v>2445.02334730957</v>
      </c>
      <c r="AR56" s="46">
        <v>-10765.693524079548</v>
      </c>
    </row>
    <row r="57" spans="1:44" ht="12.75">
      <c r="A57" s="18">
        <v>52</v>
      </c>
      <c r="B57" s="46">
        <v>-25.494635793911527</v>
      </c>
      <c r="C57" s="46">
        <v>52.13769818751289</v>
      </c>
      <c r="D57" s="46">
        <v>-100.57514440483989</v>
      </c>
      <c r="F57" s="46">
        <v>-324.30666154071673</v>
      </c>
      <c r="G57" s="46">
        <v>147.95670351294865</v>
      </c>
      <c r="H57" s="46">
        <v>-781.0464222571976</v>
      </c>
      <c r="J57" s="46">
        <v>-237.1295885979439</v>
      </c>
      <c r="K57" s="46">
        <v>108.18437113703425</v>
      </c>
      <c r="L57" s="46">
        <v>-571.0928536153185</v>
      </c>
      <c r="N57" s="46">
        <v>-5885.725873338913</v>
      </c>
      <c r="O57" s="46">
        <v>2612.6514717473747</v>
      </c>
      <c r="P57" s="46">
        <v>-13193.295666366172</v>
      </c>
      <c r="Q57" s="46"/>
      <c r="R57" s="46">
        <v>-4303.580285136703</v>
      </c>
      <c r="S57" s="46">
        <v>1910.3430244138995</v>
      </c>
      <c r="T57" s="46">
        <v>-9646.797752329425</v>
      </c>
      <c r="U57" s="46"/>
      <c r="V57" s="46">
        <v>-5620.6884738267745</v>
      </c>
      <c r="W57" s="46">
        <v>2845.8943230243485</v>
      </c>
      <c r="X57" s="46">
        <v>-13569.955628564789</v>
      </c>
      <c r="Y57" s="46"/>
      <c r="Z57" s="46">
        <v>-4109.7877518264</v>
      </c>
      <c r="AA57" s="46">
        <v>2080.887721534702</v>
      </c>
      <c r="AB57" s="46">
        <v>-9922.207518669551</v>
      </c>
      <c r="AC57" s="46"/>
      <c r="AD57" s="46">
        <v>-6230.276265964172</v>
      </c>
      <c r="AE57" s="46">
        <v>2765.596088903465</v>
      </c>
      <c r="AF57" s="46">
        <v>-13965.631194675248</v>
      </c>
      <c r="AG57" s="46"/>
      <c r="AH57" s="46">
        <v>-4555.511875028606</v>
      </c>
      <c r="AI57" s="46">
        <v>2022.1745050630889</v>
      </c>
      <c r="AJ57" s="46">
        <v>-10211.52129275079</v>
      </c>
      <c r="AK57" s="46"/>
      <c r="AL57" s="46">
        <v>-5949.723577084596</v>
      </c>
      <c r="AM57" s="46">
        <v>3012.492976694195</v>
      </c>
      <c r="AN57" s="46">
        <v>-14364.340831060974</v>
      </c>
      <c r="AO57" s="46"/>
      <c r="AP57" s="46">
        <v>-4350.374726818319</v>
      </c>
      <c r="AQ57" s="46">
        <v>2202.702888753343</v>
      </c>
      <c r="AR57" s="46">
        <v>-10503.053546812465</v>
      </c>
    </row>
    <row r="58" spans="1:44" ht="12.75">
      <c r="A58" s="18">
        <v>53</v>
      </c>
      <c r="B58" s="46">
        <v>-26.49662544427484</v>
      </c>
      <c r="C58" s="46">
        <v>52.06201712509259</v>
      </c>
      <c r="D58" s="46">
        <v>-101.25260577999066</v>
      </c>
      <c r="F58" s="46">
        <v>-340.81930185842</v>
      </c>
      <c r="G58" s="46">
        <v>137.07910710523197</v>
      </c>
      <c r="H58" s="46">
        <v>-795.5848489006911</v>
      </c>
      <c r="J58" s="46">
        <v>-236.77131390906573</v>
      </c>
      <c r="K58" s="46">
        <v>95.23052280727362</v>
      </c>
      <c r="L58" s="46">
        <v>-552.7024701160084</v>
      </c>
      <c r="N58" s="46">
        <v>-6199.79520278308</v>
      </c>
      <c r="O58" s="46">
        <v>2367.546411183899</v>
      </c>
      <c r="P58" s="46">
        <v>-13437.140341196195</v>
      </c>
      <c r="Q58" s="46"/>
      <c r="R58" s="46">
        <v>-4307.073126802743</v>
      </c>
      <c r="S58" s="46">
        <v>1644.7632850018877</v>
      </c>
      <c r="T58" s="46">
        <v>-9334.944812154969</v>
      </c>
      <c r="U58" s="46"/>
      <c r="V58" s="46">
        <v>-5906.875648229017</v>
      </c>
      <c r="W58" s="46">
        <v>2669.061435481525</v>
      </c>
      <c r="X58" s="46">
        <v>-13822.333140282599</v>
      </c>
      <c r="Y58" s="46"/>
      <c r="Z58" s="46">
        <v>-4103.578349883583</v>
      </c>
      <c r="AA58" s="46">
        <v>1854.2294392865688</v>
      </c>
      <c r="AB58" s="46">
        <v>-9602.542934241037</v>
      </c>
      <c r="AC58" s="46"/>
      <c r="AD58" s="46">
        <v>-6562.731213954001</v>
      </c>
      <c r="AE58" s="46">
        <v>2506.142578094603</v>
      </c>
      <c r="AF58" s="46">
        <v>-14223.750536769821</v>
      </c>
      <c r="AG58" s="46"/>
      <c r="AH58" s="46">
        <v>-4559.209187645775</v>
      </c>
      <c r="AI58" s="46">
        <v>1741.047727705898</v>
      </c>
      <c r="AJ58" s="46">
        <v>-9881.41248145852</v>
      </c>
      <c r="AK58" s="46"/>
      <c r="AL58" s="46">
        <v>-6252.664148676346</v>
      </c>
      <c r="AM58" s="46">
        <v>2825.3082919146145</v>
      </c>
      <c r="AN58" s="46">
        <v>-14631.492522314744</v>
      </c>
      <c r="AO58" s="46"/>
      <c r="AP58" s="46">
        <v>-4343.8018264857665</v>
      </c>
      <c r="AQ58" s="46">
        <v>1962.7760306624054</v>
      </c>
      <c r="AR58" s="46">
        <v>-10164.675797611508</v>
      </c>
    </row>
    <row r="59" spans="1:44" ht="12.75">
      <c r="A59" s="18">
        <v>54</v>
      </c>
      <c r="B59" s="46">
        <v>-26.09634762344845</v>
      </c>
      <c r="C59" s="46">
        <v>51.74788101111911</v>
      </c>
      <c r="D59" s="46">
        <v>-100.24358403678423</v>
      </c>
      <c r="F59" s="46">
        <v>-350.6770725507999</v>
      </c>
      <c r="G59" s="46">
        <v>122.87531830948615</v>
      </c>
      <c r="H59" s="46">
        <v>-801.7394273985924</v>
      </c>
      <c r="J59" s="46">
        <v>-229.3733407244511</v>
      </c>
      <c r="K59" s="46">
        <v>80.37115756732086</v>
      </c>
      <c r="L59" s="46">
        <v>-524.4073971396683</v>
      </c>
      <c r="N59" s="46">
        <v>-6389.831319309503</v>
      </c>
      <c r="O59" s="46">
        <v>2077.2334785554704</v>
      </c>
      <c r="P59" s="46">
        <v>-13534.914151792695</v>
      </c>
      <c r="Q59" s="46"/>
      <c r="R59" s="46">
        <v>-4179.506078668512</v>
      </c>
      <c r="S59" s="46">
        <v>1358.6915704958715</v>
      </c>
      <c r="T59" s="46">
        <v>-8853.012410629175</v>
      </c>
      <c r="U59" s="46"/>
      <c r="V59" s="46">
        <v>-6077.724615206935</v>
      </c>
      <c r="W59" s="46">
        <v>2437.981129731683</v>
      </c>
      <c r="X59" s="46">
        <v>-13929.167277153649</v>
      </c>
      <c r="Y59" s="46"/>
      <c r="Z59" s="46">
        <v>-3975.361117431754</v>
      </c>
      <c r="AA59" s="46">
        <v>1594.6519465389883</v>
      </c>
      <c r="AB59" s="46">
        <v>-9110.888284284982</v>
      </c>
      <c r="AC59" s="46"/>
      <c r="AD59" s="46">
        <v>-6763.892044741882</v>
      </c>
      <c r="AE59" s="46">
        <v>2198.834726390107</v>
      </c>
      <c r="AF59" s="46">
        <v>-14327.248026238642</v>
      </c>
      <c r="AG59" s="46"/>
      <c r="AH59" s="46">
        <v>-4424.1743645137685</v>
      </c>
      <c r="AI59" s="46">
        <v>1438.229375032699</v>
      </c>
      <c r="AJ59" s="46">
        <v>-9371.267757147409</v>
      </c>
      <c r="AK59" s="46"/>
      <c r="AL59" s="46">
        <v>-6433.514614181151</v>
      </c>
      <c r="AM59" s="46">
        <v>2580.7005450661754</v>
      </c>
      <c r="AN59" s="46">
        <v>-14744.580729558222</v>
      </c>
      <c r="AO59" s="46"/>
      <c r="AP59" s="46">
        <v>-4208.078757246208</v>
      </c>
      <c r="AQ59" s="46">
        <v>1688.002871489381</v>
      </c>
      <c r="AR59" s="46">
        <v>-9644.239684447028</v>
      </c>
    </row>
    <row r="60" spans="1:44" ht="12.75">
      <c r="A60" s="18">
        <v>55</v>
      </c>
      <c r="B60" s="46">
        <v>-25.205329277298006</v>
      </c>
      <c r="C60" s="46">
        <v>52.06926988172002</v>
      </c>
      <c r="D60" s="46">
        <v>-98.67518503978954</v>
      </c>
      <c r="F60" s="46">
        <v>-358.08661287479123</v>
      </c>
      <c r="G60" s="46">
        <v>112.0005320092352</v>
      </c>
      <c r="H60" s="46">
        <v>-805.0282354299479</v>
      </c>
      <c r="J60" s="46">
        <v>-220.03530811430645</v>
      </c>
      <c r="K60" s="46">
        <v>68.82153837522927</v>
      </c>
      <c r="L60" s="46">
        <v>-494.66980740070846</v>
      </c>
      <c r="N60" s="46">
        <v>-6539.563523499351</v>
      </c>
      <c r="O60" s="46">
        <v>1871.44207165645</v>
      </c>
      <c r="P60" s="46">
        <v>-13588.969121939273</v>
      </c>
      <c r="Q60" s="46"/>
      <c r="R60" s="46">
        <v>-4018.3989657535667</v>
      </c>
      <c r="S60" s="46">
        <v>1149.954558616766</v>
      </c>
      <c r="T60" s="46">
        <v>-8350.083192714072</v>
      </c>
      <c r="U60" s="46"/>
      <c r="V60" s="46">
        <v>-6206.142322378157</v>
      </c>
      <c r="W60" s="46">
        <v>2261.2140455162516</v>
      </c>
      <c r="X60" s="46">
        <v>-13986.258682463173</v>
      </c>
      <c r="Y60" s="46"/>
      <c r="Z60" s="46">
        <v>-3813.519939052291</v>
      </c>
      <c r="AA60" s="46">
        <v>1389.4597321669166</v>
      </c>
      <c r="AB60" s="46">
        <v>-8594.207736099444</v>
      </c>
      <c r="AC60" s="46"/>
      <c r="AD60" s="46">
        <v>-6922.389572165004</v>
      </c>
      <c r="AE60" s="46">
        <v>1980.9962905312186</v>
      </c>
      <c r="AF60" s="46">
        <v>-14384.4673743376</v>
      </c>
      <c r="AG60" s="46"/>
      <c r="AH60" s="46">
        <v>-4253.636041208782</v>
      </c>
      <c r="AI60" s="46">
        <v>1217.2728984781907</v>
      </c>
      <c r="AJ60" s="46">
        <v>-8838.897062815555</v>
      </c>
      <c r="AK60" s="46"/>
      <c r="AL60" s="46">
        <v>-6569.449893930177</v>
      </c>
      <c r="AM60" s="46">
        <v>2393.5855157407723</v>
      </c>
      <c r="AN60" s="46">
        <v>-14805.014265734571</v>
      </c>
      <c r="AO60" s="46"/>
      <c r="AP60" s="46">
        <v>-4036.763396284413</v>
      </c>
      <c r="AQ60" s="46">
        <v>1470.7987048879677</v>
      </c>
      <c r="AR60" s="46">
        <v>-9097.312656970706</v>
      </c>
    </row>
    <row r="61" spans="1:44" ht="12.75">
      <c r="A61" s="18">
        <v>56</v>
      </c>
      <c r="B61" s="46">
        <v>-24.122208140314584</v>
      </c>
      <c r="C61" s="46">
        <v>52.46055944131826</v>
      </c>
      <c r="D61" s="46">
        <v>-95.3561428721095</v>
      </c>
      <c r="F61" s="46">
        <v>-360.60953998921485</v>
      </c>
      <c r="G61" s="46">
        <v>105.26896279905156</v>
      </c>
      <c r="H61" s="46">
        <v>-793.949309607634</v>
      </c>
      <c r="J61" s="46">
        <v>-207.25363327203587</v>
      </c>
      <c r="K61" s="46">
        <v>60.50138055564122</v>
      </c>
      <c r="L61" s="46">
        <v>-456.30761475397435</v>
      </c>
      <c r="N61" s="46">
        <v>-6597.57744927185</v>
      </c>
      <c r="O61" s="46">
        <v>1759.2155874254859</v>
      </c>
      <c r="P61" s="46">
        <v>-13418.442622614317</v>
      </c>
      <c r="Q61" s="46"/>
      <c r="R61" s="46">
        <v>-3791.835061258047</v>
      </c>
      <c r="S61" s="46">
        <v>1011.0764740545565</v>
      </c>
      <c r="T61" s="46">
        <v>-7712.000593418401</v>
      </c>
      <c r="U61" s="46"/>
      <c r="V61" s="46">
        <v>-6249.868181369081</v>
      </c>
      <c r="W61" s="46">
        <v>2153.7500695203908</v>
      </c>
      <c r="X61" s="46">
        <v>-13793.985791019753</v>
      </c>
      <c r="Y61" s="46"/>
      <c r="Z61" s="46">
        <v>-3591.9956196909616</v>
      </c>
      <c r="AA61" s="46">
        <v>1237.827837503553</v>
      </c>
      <c r="AB61" s="46">
        <v>-7927.8370521677925</v>
      </c>
      <c r="AC61" s="46"/>
      <c r="AD61" s="46">
        <v>-6983.7996331522245</v>
      </c>
      <c r="AE61" s="46">
        <v>1862.2000679133744</v>
      </c>
      <c r="AF61" s="46">
        <v>-14203.958253742156</v>
      </c>
      <c r="AG61" s="46"/>
      <c r="AH61" s="46">
        <v>-4013.809085744094</v>
      </c>
      <c r="AI61" s="46">
        <v>1070.2648908457095</v>
      </c>
      <c r="AJ61" s="46">
        <v>-8163.461108157114</v>
      </c>
      <c r="AK61" s="46"/>
      <c r="AL61" s="46">
        <v>-6615.735464706425</v>
      </c>
      <c r="AM61" s="46">
        <v>2279.830598590115</v>
      </c>
      <c r="AN61" s="46">
        <v>-14601.485719226053</v>
      </c>
      <c r="AO61" s="46"/>
      <c r="AP61" s="46">
        <v>-3802.2710432676713</v>
      </c>
      <c r="AQ61" s="46">
        <v>1310.2902791110114</v>
      </c>
      <c r="AR61" s="46">
        <v>-8391.932633201694</v>
      </c>
    </row>
    <row r="62" spans="1:44" ht="12.75">
      <c r="A62" s="18">
        <v>57</v>
      </c>
      <c r="B62" s="46">
        <v>-22.748975828511462</v>
      </c>
      <c r="C62" s="46">
        <v>52.551930054751836</v>
      </c>
      <c r="D62" s="46">
        <v>-92.22802652986721</v>
      </c>
      <c r="F62" s="46">
        <v>-357.6626916297138</v>
      </c>
      <c r="G62" s="46">
        <v>100.41781916013792</v>
      </c>
      <c r="H62" s="46">
        <v>-780.3269167296281</v>
      </c>
      <c r="J62" s="46">
        <v>-192.9491809737379</v>
      </c>
      <c r="K62" s="46">
        <v>54.172650420516646</v>
      </c>
      <c r="L62" s="46">
        <v>-420.96490072445533</v>
      </c>
      <c r="N62" s="46">
        <v>-6551.750159591413</v>
      </c>
      <c r="O62" s="46">
        <v>1683.0479687180987</v>
      </c>
      <c r="P62" s="46">
        <v>-13209.658824057</v>
      </c>
      <c r="Q62" s="46"/>
      <c r="R62" s="46">
        <v>-3534.488938383578</v>
      </c>
      <c r="S62" s="46">
        <v>907.9580697219444</v>
      </c>
      <c r="T62" s="46">
        <v>-7126.247469174278</v>
      </c>
      <c r="U62" s="46"/>
      <c r="V62" s="46">
        <v>-6198.795173711223</v>
      </c>
      <c r="W62" s="46">
        <v>2077.435514139822</v>
      </c>
      <c r="X62" s="46">
        <v>-13557.575054303292</v>
      </c>
      <c r="Y62" s="46"/>
      <c r="Z62" s="46">
        <v>-3344.0794351282407</v>
      </c>
      <c r="AA62" s="46">
        <v>1120.7192988247757</v>
      </c>
      <c r="AB62" s="46">
        <v>-7313.938702407491</v>
      </c>
      <c r="AC62" s="46"/>
      <c r="AD62" s="46">
        <v>-6935.289613933895</v>
      </c>
      <c r="AE62" s="46">
        <v>1781.5735968068557</v>
      </c>
      <c r="AF62" s="46">
        <v>-13982.952251617296</v>
      </c>
      <c r="AG62" s="46"/>
      <c r="AH62" s="46">
        <v>-3741.3979208365536</v>
      </c>
      <c r="AI62" s="46">
        <v>961.1099351234666</v>
      </c>
      <c r="AJ62" s="46">
        <v>-7543.417996019739</v>
      </c>
      <c r="AK62" s="46"/>
      <c r="AL62" s="46">
        <v>-6561.672643180276</v>
      </c>
      <c r="AM62" s="46">
        <v>2199.0485891375674</v>
      </c>
      <c r="AN62" s="46">
        <v>-14351.235497982205</v>
      </c>
      <c r="AO62" s="46"/>
      <c r="AP62" s="46">
        <v>-3539.8418452606475</v>
      </c>
      <c r="AQ62" s="46">
        <v>1186.3262065779782</v>
      </c>
      <c r="AR62" s="46">
        <v>-7742.0966740464255</v>
      </c>
    </row>
    <row r="63" spans="1:44" ht="12.75">
      <c r="A63" s="18">
        <v>58</v>
      </c>
      <c r="B63" s="46">
        <v>-21.69418241674127</v>
      </c>
      <c r="C63" s="46">
        <v>51.6571322710873</v>
      </c>
      <c r="D63" s="46">
        <v>-90.20951395780136</v>
      </c>
      <c r="F63" s="46">
        <v>-351.14813784791403</v>
      </c>
      <c r="G63" s="46">
        <v>95.07235983637639</v>
      </c>
      <c r="H63" s="46">
        <v>-767.9497380560299</v>
      </c>
      <c r="J63" s="46">
        <v>-179.60703225531688</v>
      </c>
      <c r="K63" s="46">
        <v>48.62809327246609</v>
      </c>
      <c r="L63" s="46">
        <v>-392.7948307481274</v>
      </c>
      <c r="N63" s="46">
        <v>-6426.816023154013</v>
      </c>
      <c r="O63" s="46">
        <v>1577.5015690030068</v>
      </c>
      <c r="P63" s="46">
        <v>-13055.942328868445</v>
      </c>
      <c r="Q63" s="46"/>
      <c r="R63" s="46">
        <v>-3287.220487182394</v>
      </c>
      <c r="S63" s="46">
        <v>806.8685111736213</v>
      </c>
      <c r="T63" s="46">
        <v>-6677.91966477763</v>
      </c>
      <c r="U63" s="46"/>
      <c r="V63" s="46">
        <v>-6085.888836297336</v>
      </c>
      <c r="W63" s="46">
        <v>1995.6929371274582</v>
      </c>
      <c r="X63" s="46">
        <v>-13342.84819999313</v>
      </c>
      <c r="Y63" s="46"/>
      <c r="Z63" s="46">
        <v>-3112.8413188297977</v>
      </c>
      <c r="AA63" s="46">
        <v>1020.7671552158531</v>
      </c>
      <c r="AB63" s="46">
        <v>-6824.667736304213</v>
      </c>
      <c r="AC63" s="46"/>
      <c r="AD63" s="46">
        <v>-6803.041833149451</v>
      </c>
      <c r="AE63" s="46">
        <v>1669.8485108524428</v>
      </c>
      <c r="AF63" s="46">
        <v>-13820.237192800403</v>
      </c>
      <c r="AG63" s="46"/>
      <c r="AH63" s="46">
        <v>-3479.6543745020526</v>
      </c>
      <c r="AI63" s="46">
        <v>854.102593817724</v>
      </c>
      <c r="AJ63" s="46">
        <v>-7068.845081953715</v>
      </c>
      <c r="AK63" s="46"/>
      <c r="AL63" s="46">
        <v>-6442.1567687741845</v>
      </c>
      <c r="AM63" s="46">
        <v>2112.5208016668976</v>
      </c>
      <c r="AN63" s="46">
        <v>-14123.938533620732</v>
      </c>
      <c r="AO63" s="46"/>
      <c r="AP63" s="46">
        <v>-3295.0670496340945</v>
      </c>
      <c r="AQ63" s="46">
        <v>1080.5228644821887</v>
      </c>
      <c r="AR63" s="46">
        <v>-7224.183785587463</v>
      </c>
    </row>
    <row r="64" spans="1:44" ht="12.75">
      <c r="A64" s="18">
        <v>59</v>
      </c>
      <c r="B64" s="46">
        <v>-21.316020769457083</v>
      </c>
      <c r="C64" s="46">
        <v>51.10891670308772</v>
      </c>
      <c r="D64" s="46">
        <v>-88.6013534635073</v>
      </c>
      <c r="F64" s="46">
        <v>-347.4729587844898</v>
      </c>
      <c r="G64" s="46">
        <v>93.11207750682456</v>
      </c>
      <c r="H64" s="46">
        <v>-756.7920660066284</v>
      </c>
      <c r="J64" s="46">
        <v>-169.8291165050062</v>
      </c>
      <c r="K64" s="46">
        <v>45.50898554594383</v>
      </c>
      <c r="L64" s="46">
        <v>-369.8858420451022</v>
      </c>
      <c r="N64" s="46">
        <v>-6355.965463467484</v>
      </c>
      <c r="O64" s="46">
        <v>1532.4599835049894</v>
      </c>
      <c r="P64" s="46">
        <v>-12920.128375298813</v>
      </c>
      <c r="Q64" s="46"/>
      <c r="R64" s="46">
        <v>-3106.509361111176</v>
      </c>
      <c r="S64" s="46">
        <v>748.9973492853742</v>
      </c>
      <c r="T64" s="46">
        <v>-6314.77624844228</v>
      </c>
      <c r="U64" s="46"/>
      <c r="V64" s="46">
        <v>-6022.192837877505</v>
      </c>
      <c r="W64" s="46">
        <v>1969.8993835982137</v>
      </c>
      <c r="X64" s="46">
        <v>-13149.31534982802</v>
      </c>
      <c r="Y64" s="46"/>
      <c r="Z64" s="46">
        <v>-2943.3763497948644</v>
      </c>
      <c r="AA64" s="46">
        <v>962.7980061830763</v>
      </c>
      <c r="AB64" s="46">
        <v>-6426.792508743247</v>
      </c>
      <c r="AC64" s="46"/>
      <c r="AD64" s="46">
        <v>-6728.043681698871</v>
      </c>
      <c r="AE64" s="46">
        <v>1622.1701909393714</v>
      </c>
      <c r="AF64" s="46">
        <v>-13676.47269038881</v>
      </c>
      <c r="AG64" s="46"/>
      <c r="AH64" s="46">
        <v>-3288.364419110624</v>
      </c>
      <c r="AI64" s="46">
        <v>792.8436541125402</v>
      </c>
      <c r="AJ64" s="46">
        <v>-6684.443250026089</v>
      </c>
      <c r="AK64" s="46"/>
      <c r="AL64" s="46">
        <v>-6374.732006606853</v>
      </c>
      <c r="AM64" s="46">
        <v>2085.2172935140516</v>
      </c>
      <c r="AN64" s="46">
        <v>-13919.076270406953</v>
      </c>
      <c r="AO64" s="46"/>
      <c r="AP64" s="46">
        <v>-3115.6816013118564</v>
      </c>
      <c r="AQ64" s="46">
        <v>1019.1602014650334</v>
      </c>
      <c r="AR64" s="46">
        <v>-6803.016942205075</v>
      </c>
    </row>
    <row r="65" spans="1:44" ht="12.75">
      <c r="A65" s="18">
        <v>60</v>
      </c>
      <c r="B65" s="46">
        <v>-20.752768558056246</v>
      </c>
      <c r="C65" s="46">
        <v>49.968714760396594</v>
      </c>
      <c r="D65" s="46">
        <v>-87.21659837280941</v>
      </c>
      <c r="F65" s="46">
        <v>-339.59162008654675</v>
      </c>
      <c r="G65" s="46">
        <v>90.63073676737474</v>
      </c>
      <c r="H65" s="46">
        <v>-743.9132514596284</v>
      </c>
      <c r="J65" s="46">
        <v>-158.17388670044878</v>
      </c>
      <c r="K65" s="46">
        <v>42.21369150795732</v>
      </c>
      <c r="L65" s="46">
        <v>-346.4975087469752</v>
      </c>
      <c r="N65" s="46">
        <v>-6191.734648023448</v>
      </c>
      <c r="O65" s="46">
        <v>1465.9835286114703</v>
      </c>
      <c r="P65" s="46">
        <v>-12739.202729418263</v>
      </c>
      <c r="Q65" s="46"/>
      <c r="R65" s="46">
        <v>-2883.9661427631986</v>
      </c>
      <c r="S65" s="46">
        <v>682.8210675523114</v>
      </c>
      <c r="T65" s="46">
        <v>-5933.6246538224805</v>
      </c>
      <c r="U65" s="46"/>
      <c r="V65" s="46">
        <v>-5885.598204367977</v>
      </c>
      <c r="W65" s="46">
        <v>1937.603784004299</v>
      </c>
      <c r="X65" s="46">
        <v>-12925.955599730729</v>
      </c>
      <c r="Y65" s="46"/>
      <c r="Z65" s="46">
        <v>-2741.3748999601576</v>
      </c>
      <c r="AA65" s="46">
        <v>902.4908250779245</v>
      </c>
      <c r="AB65" s="46">
        <v>-6020.6098018725415</v>
      </c>
      <c r="AC65" s="46"/>
      <c r="AD65" s="46">
        <v>-6554.198794318741</v>
      </c>
      <c r="AE65" s="46">
        <v>1551.8022043763858</v>
      </c>
      <c r="AF65" s="46">
        <v>-13484.95565719841</v>
      </c>
      <c r="AG65" s="46"/>
      <c r="AH65" s="46">
        <v>-3052.793520760555</v>
      </c>
      <c r="AI65" s="46">
        <v>722.7934128468241</v>
      </c>
      <c r="AJ65" s="46">
        <v>-6280.979041057249</v>
      </c>
      <c r="AK65" s="46"/>
      <c r="AL65" s="46">
        <v>-6230.14112325168</v>
      </c>
      <c r="AM65" s="46">
        <v>2051.0311095199104</v>
      </c>
      <c r="AN65" s="46">
        <v>-13682.641040538967</v>
      </c>
      <c r="AO65" s="46"/>
      <c r="AP65" s="46">
        <v>-2901.8549866038256</v>
      </c>
      <c r="AQ65" s="46">
        <v>955.3226379779862</v>
      </c>
      <c r="AR65" s="46">
        <v>-6373.056299674159</v>
      </c>
    </row>
    <row r="66" spans="1:44" ht="12.75">
      <c r="A66" s="18">
        <v>61</v>
      </c>
      <c r="B66" s="46">
        <v>-20.448192689987692</v>
      </c>
      <c r="C66" s="46">
        <v>48.61630096337986</v>
      </c>
      <c r="D66" s="46">
        <v>-86.3789296999509</v>
      </c>
      <c r="F66" s="46">
        <v>-334.10067748308614</v>
      </c>
      <c r="G66" s="46">
        <v>86.0416589082331</v>
      </c>
      <c r="H66" s="46">
        <v>-735.1793276270289</v>
      </c>
      <c r="J66" s="46">
        <v>-147.9420096437922</v>
      </c>
      <c r="K66" s="46">
        <v>38.099820772180635</v>
      </c>
      <c r="L66" s="46">
        <v>-325.5423125660101</v>
      </c>
      <c r="N66" s="46">
        <v>-6079.126651366116</v>
      </c>
      <c r="O66" s="46">
        <v>1344.5904055237434</v>
      </c>
      <c r="P66" s="46">
        <v>-12617.200445897215</v>
      </c>
      <c r="Q66" s="46"/>
      <c r="R66" s="46">
        <v>-2691.877850884544</v>
      </c>
      <c r="S66" s="46">
        <v>595.3936048244454</v>
      </c>
      <c r="T66" s="46">
        <v>-5586.980559592197</v>
      </c>
      <c r="U66" s="46"/>
      <c r="V66" s="46">
        <v>-5790.432481730359</v>
      </c>
      <c r="W66" s="46">
        <v>1868.8750422488947</v>
      </c>
      <c r="X66" s="46">
        <v>-12774.492166028786</v>
      </c>
      <c r="Y66" s="46"/>
      <c r="Z66" s="46">
        <v>-2564.0421459404197</v>
      </c>
      <c r="AA66" s="46">
        <v>827.5503408322943</v>
      </c>
      <c r="AB66" s="46">
        <v>-5656.630382968481</v>
      </c>
      <c r="AC66" s="46"/>
      <c r="AD66" s="46">
        <v>-6434.998725537091</v>
      </c>
      <c r="AE66" s="46">
        <v>1423.3027278631016</v>
      </c>
      <c r="AF66" s="46">
        <v>-13355.81136000004</v>
      </c>
      <c r="AG66" s="46"/>
      <c r="AH66" s="46">
        <v>-2849.460380275325</v>
      </c>
      <c r="AI66" s="46">
        <v>630.2479464508683</v>
      </c>
      <c r="AJ66" s="46">
        <v>-5914.042401550725</v>
      </c>
      <c r="AK66" s="46"/>
      <c r="AL66" s="46">
        <v>-6129.404399210855</v>
      </c>
      <c r="AM66" s="46">
        <v>1978.2789872221447</v>
      </c>
      <c r="AN66" s="46">
        <v>-13522.310937428112</v>
      </c>
      <c r="AO66" s="46"/>
      <c r="AP66" s="46">
        <v>-2714.141173163772</v>
      </c>
      <c r="AQ66" s="46">
        <v>875.9951377846173</v>
      </c>
      <c r="AR66" s="46">
        <v>-5987.769525587456</v>
      </c>
    </row>
    <row r="67" spans="1:44" ht="12.75">
      <c r="A67" s="18">
        <v>62</v>
      </c>
      <c r="B67" s="46">
        <v>-19.644558416337404</v>
      </c>
      <c r="C67" s="46">
        <v>47.61962013142794</v>
      </c>
      <c r="D67" s="46">
        <v>-84.64513598794788</v>
      </c>
      <c r="F67" s="46">
        <v>-327.2897863529248</v>
      </c>
      <c r="G67" s="46">
        <v>81.90063314598109</v>
      </c>
      <c r="H67" s="46">
        <v>-722.7099665802217</v>
      </c>
      <c r="J67" s="46">
        <v>-138.69315825043213</v>
      </c>
      <c r="K67" s="46">
        <v>34.70642209860284</v>
      </c>
      <c r="L67" s="46">
        <v>-306.25742673188523</v>
      </c>
      <c r="N67" s="46">
        <v>-5942.314201096657</v>
      </c>
      <c r="O67" s="46">
        <v>1238.6225379809694</v>
      </c>
      <c r="P67" s="46">
        <v>-12418.144303724934</v>
      </c>
      <c r="Q67" s="46"/>
      <c r="R67" s="46">
        <v>-2518.1302876887767</v>
      </c>
      <c r="S67" s="46">
        <v>524.8818595503094</v>
      </c>
      <c r="T67" s="46">
        <v>-5262.344640464926</v>
      </c>
      <c r="U67" s="46"/>
      <c r="V67" s="46">
        <v>-5672.390203197078</v>
      </c>
      <c r="W67" s="46">
        <v>1806.7454135215376</v>
      </c>
      <c r="X67" s="46">
        <v>-12558.166030996294</v>
      </c>
      <c r="Y67" s="46"/>
      <c r="Z67" s="46">
        <v>-2403.746602901539</v>
      </c>
      <c r="AA67" s="46">
        <v>765.631064592938</v>
      </c>
      <c r="AB67" s="46">
        <v>-5321.6806062930955</v>
      </c>
      <c r="AC67" s="46"/>
      <c r="AD67" s="46">
        <v>-6290.177274428854</v>
      </c>
      <c r="AE67" s="46">
        <v>1311.1315013543754</v>
      </c>
      <c r="AF67" s="46">
        <v>-13145.102471264994</v>
      </c>
      <c r="AG67" s="46"/>
      <c r="AH67" s="46">
        <v>-2665.541634730078</v>
      </c>
      <c r="AI67" s="46">
        <v>555.6084436083843</v>
      </c>
      <c r="AJ67" s="46">
        <v>-5570.402295717745</v>
      </c>
      <c r="AK67" s="46"/>
      <c r="AL67" s="46">
        <v>-6004.451925692239</v>
      </c>
      <c r="AM67" s="46">
        <v>1912.512290029089</v>
      </c>
      <c r="AN67" s="46">
        <v>-13293.321070450816</v>
      </c>
      <c r="AO67" s="46"/>
      <c r="AP67" s="46">
        <v>-2544.4619290353958</v>
      </c>
      <c r="AQ67" s="46">
        <v>810.4511071142088</v>
      </c>
      <c r="AR67" s="46">
        <v>-5633.211788985492</v>
      </c>
    </row>
    <row r="68" spans="1:44" ht="12.75">
      <c r="A68" s="18">
        <v>63</v>
      </c>
      <c r="B68" s="46">
        <v>-18.603564801799905</v>
      </c>
      <c r="C68" s="46">
        <v>46.79349888524857</v>
      </c>
      <c r="D68" s="46">
        <v>-80.85499598744222</v>
      </c>
      <c r="F68" s="46">
        <v>-321.18322452974945</v>
      </c>
      <c r="G68" s="46">
        <v>76.64891289979539</v>
      </c>
      <c r="H68" s="46">
        <v>-699.8794309090736</v>
      </c>
      <c r="J68" s="46">
        <v>-131.6116358493179</v>
      </c>
      <c r="K68" s="46">
        <v>31.408517140282868</v>
      </c>
      <c r="L68" s="46">
        <v>-286.790435378735</v>
      </c>
      <c r="N68" s="46">
        <v>-5825.867563298287</v>
      </c>
      <c r="O68" s="46">
        <v>1125.484853733028</v>
      </c>
      <c r="P68" s="46">
        <v>-12005.394780513952</v>
      </c>
      <c r="Q68" s="46"/>
      <c r="R68" s="46">
        <v>-2387.2727517751996</v>
      </c>
      <c r="S68" s="46">
        <v>461.1912808967827</v>
      </c>
      <c r="T68" s="46">
        <v>-4919.4650448935645</v>
      </c>
      <c r="U68" s="46"/>
      <c r="V68" s="46">
        <v>-5566.554937614897</v>
      </c>
      <c r="W68" s="46">
        <v>1723.5281196297892</v>
      </c>
      <c r="X68" s="46">
        <v>-12161.897278476697</v>
      </c>
      <c r="Y68" s="46"/>
      <c r="Z68" s="46">
        <v>-2281.013905558867</v>
      </c>
      <c r="AA68" s="46">
        <v>706.2521885720871</v>
      </c>
      <c r="AB68" s="46">
        <v>-4983.5952615371625</v>
      </c>
      <c r="AC68" s="46"/>
      <c r="AD68" s="46">
        <v>-6166.91385045377</v>
      </c>
      <c r="AE68" s="46">
        <v>1191.3707370705579</v>
      </c>
      <c r="AF68" s="46">
        <v>-12708.190590965236</v>
      </c>
      <c r="AG68" s="46"/>
      <c r="AH68" s="46">
        <v>-2527.0236986641203</v>
      </c>
      <c r="AI68" s="46">
        <v>488.1894184804801</v>
      </c>
      <c r="AJ68" s="46">
        <v>-5207.4505286216345</v>
      </c>
      <c r="AK68" s="46"/>
      <c r="AL68" s="46">
        <v>-5892.421063662876</v>
      </c>
      <c r="AM68" s="46">
        <v>1824.423455752919</v>
      </c>
      <c r="AN68" s="46">
        <v>-12873.854745158727</v>
      </c>
      <c r="AO68" s="46"/>
      <c r="AP68" s="46">
        <v>-2414.544459590283</v>
      </c>
      <c r="AQ68" s="46">
        <v>747.5961916910974</v>
      </c>
      <c r="AR68" s="46">
        <v>-5275.3349281475475</v>
      </c>
    </row>
    <row r="69" spans="1:44" ht="12.75">
      <c r="A69" s="18">
        <v>64</v>
      </c>
      <c r="B69" s="46">
        <v>-17.262885375668432</v>
      </c>
      <c r="C69" s="46">
        <v>45.654113451617015</v>
      </c>
      <c r="D69" s="46">
        <v>-76.8515122003871</v>
      </c>
      <c r="F69" s="46">
        <v>-311.7534976682</v>
      </c>
      <c r="G69" s="46">
        <v>70.99157853111979</v>
      </c>
      <c r="H69" s="46">
        <v>-674.2509775185719</v>
      </c>
      <c r="J69" s="46">
        <v>-124.36090089951574</v>
      </c>
      <c r="K69" s="46">
        <v>28.31909418320319</v>
      </c>
      <c r="L69" s="46">
        <v>-268.96397193218</v>
      </c>
      <c r="N69" s="46">
        <v>-5649.93183710152</v>
      </c>
      <c r="O69" s="46">
        <v>1005.5488122428433</v>
      </c>
      <c r="P69" s="46">
        <v>-11547.433066211186</v>
      </c>
      <c r="Q69" s="46"/>
      <c r="R69" s="46">
        <v>-2253.801861208345</v>
      </c>
      <c r="S69" s="46">
        <v>401.12126126665044</v>
      </c>
      <c r="T69" s="46">
        <v>-4606.3610831377755</v>
      </c>
      <c r="U69" s="46"/>
      <c r="V69" s="46">
        <v>-5403.124569486643</v>
      </c>
      <c r="W69" s="46">
        <v>1632.0620808771691</v>
      </c>
      <c r="X69" s="46">
        <v>-11717.015330698145</v>
      </c>
      <c r="Y69" s="46"/>
      <c r="Z69" s="46">
        <v>-2155.348517849866</v>
      </c>
      <c r="AA69" s="46">
        <v>651.0422889235351</v>
      </c>
      <c r="AB69" s="46">
        <v>-4674.008770640622</v>
      </c>
      <c r="AC69" s="46"/>
      <c r="AD69" s="46">
        <v>-5980.678846845445</v>
      </c>
      <c r="AE69" s="46">
        <v>1064.4136397115399</v>
      </c>
      <c r="AF69" s="46">
        <v>-12223.41979790719</v>
      </c>
      <c r="AG69" s="46"/>
      <c r="AH69" s="46">
        <v>-2385.739422163482</v>
      </c>
      <c r="AI69" s="46">
        <v>424.6028999012001</v>
      </c>
      <c r="AJ69" s="46">
        <v>-4876.01746094466</v>
      </c>
      <c r="AK69" s="46"/>
      <c r="AL69" s="46">
        <v>-5719.42348178439</v>
      </c>
      <c r="AM69" s="46">
        <v>1727.602995091719</v>
      </c>
      <c r="AN69" s="46">
        <v>-12402.929408157212</v>
      </c>
      <c r="AO69" s="46"/>
      <c r="AP69" s="46">
        <v>-2281.5226200847974</v>
      </c>
      <c r="AQ69" s="46">
        <v>689.1543045171197</v>
      </c>
      <c r="AR69" s="46">
        <v>-4947.625244073924</v>
      </c>
    </row>
    <row r="70" spans="1:44" ht="12.75">
      <c r="A70" s="18">
        <v>65</v>
      </c>
      <c r="B70" s="46">
        <v>-16.406073616825864</v>
      </c>
      <c r="C70" s="46">
        <v>44.204283212340684</v>
      </c>
      <c r="D70" s="46">
        <v>-73.11141827998736</v>
      </c>
      <c r="F70" s="46">
        <v>-305.619305250659</v>
      </c>
      <c r="G70" s="46">
        <v>63.093698793437625</v>
      </c>
      <c r="H70" s="46">
        <v>-650.5768186182247</v>
      </c>
      <c r="J70" s="46">
        <v>-118.72434470802418</v>
      </c>
      <c r="K70" s="46">
        <v>24.510094472967495</v>
      </c>
      <c r="L70" s="46">
        <v>-252.7304563084805</v>
      </c>
      <c r="N70" s="46">
        <v>-5546.776236615617</v>
      </c>
      <c r="O70" s="46">
        <v>842.1732092458906</v>
      </c>
      <c r="P70" s="46">
        <v>-11135.037605168123</v>
      </c>
      <c r="Q70" s="46"/>
      <c r="R70" s="46">
        <v>-2154.7636638795407</v>
      </c>
      <c r="S70" s="46">
        <v>327.1601652139302</v>
      </c>
      <c r="T70" s="46">
        <v>-4325.6431130505025</v>
      </c>
      <c r="U70" s="46"/>
      <c r="V70" s="46">
        <v>-5296.810427021269</v>
      </c>
      <c r="W70" s="46">
        <v>1501.097834962673</v>
      </c>
      <c r="X70" s="46">
        <v>-11305.978714621215</v>
      </c>
      <c r="Y70" s="46"/>
      <c r="Z70" s="46">
        <v>-2057.65910787265</v>
      </c>
      <c r="AA70" s="46">
        <v>583.1335054322226</v>
      </c>
      <c r="AB70" s="46">
        <v>-4392.048836952126</v>
      </c>
      <c r="AC70" s="46"/>
      <c r="AD70" s="46">
        <v>-5871.484517507097</v>
      </c>
      <c r="AE70" s="46">
        <v>891.474028915145</v>
      </c>
      <c r="AF70" s="46">
        <v>-11786.882706574668</v>
      </c>
      <c r="AG70" s="46"/>
      <c r="AH70" s="46">
        <v>-2280.903528763049</v>
      </c>
      <c r="AI70" s="46">
        <v>346.31212128555353</v>
      </c>
      <c r="AJ70" s="46">
        <v>-4578.866260888479</v>
      </c>
      <c r="AK70" s="46"/>
      <c r="AL70" s="46">
        <v>-5606.885709419094</v>
      </c>
      <c r="AM70" s="46">
        <v>1588.972102221388</v>
      </c>
      <c r="AN70" s="46">
        <v>-11967.83070857514</v>
      </c>
      <c r="AO70" s="46"/>
      <c r="AP70" s="46">
        <v>-2178.1144720475145</v>
      </c>
      <c r="AQ70" s="46">
        <v>617.2701408402249</v>
      </c>
      <c r="AR70" s="46">
        <v>-4649.1593758673025</v>
      </c>
    </row>
    <row r="71" spans="1:44" ht="12.75">
      <c r="A71" s="18">
        <v>66</v>
      </c>
      <c r="B71" s="46">
        <v>-15.516383801026052</v>
      </c>
      <c r="C71" s="46">
        <v>42.37841514095794</v>
      </c>
      <c r="D71" s="46">
        <v>-69.2260421761845</v>
      </c>
      <c r="F71" s="46">
        <v>-296.77769599080085</v>
      </c>
      <c r="G71" s="46">
        <v>55.415664239601824</v>
      </c>
      <c r="H71" s="46">
        <v>-623.5114511063482</v>
      </c>
      <c r="J71" s="46">
        <v>-112.60421061989331</v>
      </c>
      <c r="K71" s="46">
        <v>21.02596391836275</v>
      </c>
      <c r="L71" s="46">
        <v>-236.57443167990237</v>
      </c>
      <c r="N71" s="46">
        <v>-5389.061648949941</v>
      </c>
      <c r="O71" s="46">
        <v>697.6603657573951</v>
      </c>
      <c r="P71" s="46">
        <v>-10659.405384360583</v>
      </c>
      <c r="Q71" s="46"/>
      <c r="R71" s="46">
        <v>-2044.7326101647427</v>
      </c>
      <c r="S71" s="46">
        <v>264.7082170532549</v>
      </c>
      <c r="T71" s="46">
        <v>-4044.420942672759</v>
      </c>
      <c r="U71" s="46"/>
      <c r="V71" s="46">
        <v>-5143.572960294966</v>
      </c>
      <c r="W71" s="46">
        <v>1373.7350135100878</v>
      </c>
      <c r="X71" s="46">
        <v>-10836.073483046166</v>
      </c>
      <c r="Y71" s="46"/>
      <c r="Z71" s="46">
        <v>-1951.5886159376191</v>
      </c>
      <c r="AA71" s="46">
        <v>521.2263215427311</v>
      </c>
      <c r="AB71" s="46">
        <v>-4111.452839149319</v>
      </c>
      <c r="AC71" s="46"/>
      <c r="AD71" s="46">
        <v>-5704.537317879471</v>
      </c>
      <c r="AE71" s="46">
        <v>738.5014035688328</v>
      </c>
      <c r="AF71" s="46">
        <v>-11283.406975561056</v>
      </c>
      <c r="AG71" s="46"/>
      <c r="AH71" s="46">
        <v>-2164.431257163786</v>
      </c>
      <c r="AI71" s="46">
        <v>280.20423607955263</v>
      </c>
      <c r="AJ71" s="46">
        <v>-4281.181344656823</v>
      </c>
      <c r="AK71" s="46"/>
      <c r="AL71" s="46">
        <v>-5444.677721390632</v>
      </c>
      <c r="AM71" s="46">
        <v>1454.1534612009682</v>
      </c>
      <c r="AN71" s="46">
        <v>-11470.417224743687</v>
      </c>
      <c r="AO71" s="46"/>
      <c r="AP71" s="46">
        <v>-2065.8346135146066</v>
      </c>
      <c r="AQ71" s="46">
        <v>551.7389104058425</v>
      </c>
      <c r="AR71" s="46">
        <v>-4352.137288353119</v>
      </c>
    </row>
    <row r="72" spans="1:44" ht="12.75">
      <c r="A72" s="18">
        <v>67</v>
      </c>
      <c r="B72" s="46">
        <v>-14.830188386567059</v>
      </c>
      <c r="C72" s="46">
        <v>40.495920936626305</v>
      </c>
      <c r="D72" s="46">
        <v>-65.596708029446</v>
      </c>
      <c r="F72" s="46">
        <v>-289.254063265201</v>
      </c>
      <c r="G72" s="46">
        <v>47.31310178422541</v>
      </c>
      <c r="H72" s="46">
        <v>-598.0837244260479</v>
      </c>
      <c r="J72" s="46">
        <v>-105.9810786765519</v>
      </c>
      <c r="K72" s="46">
        <v>17.33525713009044</v>
      </c>
      <c r="L72" s="46">
        <v>-219.1345474564604</v>
      </c>
      <c r="N72" s="46">
        <v>-5257.563882501296</v>
      </c>
      <c r="O72" s="46">
        <v>545.1244898965779</v>
      </c>
      <c r="P72" s="46">
        <v>-10210.017111472409</v>
      </c>
      <c r="Q72" s="46"/>
      <c r="R72" s="46">
        <v>-1926.3421408448799</v>
      </c>
      <c r="S72" s="46">
        <v>199.73057871714582</v>
      </c>
      <c r="T72" s="46">
        <v>-3740.8934366042427</v>
      </c>
      <c r="U72" s="46"/>
      <c r="V72" s="46">
        <v>-5013.177872074504</v>
      </c>
      <c r="W72" s="46">
        <v>1238.3488505194036</v>
      </c>
      <c r="X72" s="46">
        <v>-10394.56753337814</v>
      </c>
      <c r="Y72" s="46"/>
      <c r="Z72" s="46">
        <v>-1836.8004669747925</v>
      </c>
      <c r="AA72" s="46">
        <v>453.7241256852685</v>
      </c>
      <c r="AB72" s="46">
        <v>-3808.511683909035</v>
      </c>
      <c r="AC72" s="46"/>
      <c r="AD72" s="46">
        <v>-5565.341672182922</v>
      </c>
      <c r="AE72" s="46">
        <v>577.0360775351237</v>
      </c>
      <c r="AF72" s="46">
        <v>-10807.711513178</v>
      </c>
      <c r="AG72" s="46"/>
      <c r="AH72" s="46">
        <v>-2039.11020976994</v>
      </c>
      <c r="AI72" s="46">
        <v>211.4228067952481</v>
      </c>
      <c r="AJ72" s="46">
        <v>-3959.885338383054</v>
      </c>
      <c r="AK72" s="46"/>
      <c r="AL72" s="46">
        <v>-5306.6493047057465</v>
      </c>
      <c r="AM72" s="46">
        <v>1310.841792228809</v>
      </c>
      <c r="AN72" s="46">
        <v>-11003.065516782095</v>
      </c>
      <c r="AO72" s="46"/>
      <c r="AP72" s="46">
        <v>-1944.3267663114962</v>
      </c>
      <c r="AQ72" s="46">
        <v>480.285136002884</v>
      </c>
      <c r="AR72" s="46">
        <v>-4031.46195788507</v>
      </c>
    </row>
    <row r="73" spans="1:44" ht="12.75">
      <c r="A73" s="18">
        <v>68</v>
      </c>
      <c r="B73" s="46">
        <v>-14.096105856178468</v>
      </c>
      <c r="C73" s="46">
        <v>38.63744922203455</v>
      </c>
      <c r="D73" s="46">
        <v>-62.459988113185574</v>
      </c>
      <c r="F73" s="46">
        <v>-279.2762237168549</v>
      </c>
      <c r="G73" s="46">
        <v>41.519569675607556</v>
      </c>
      <c r="H73" s="46">
        <v>-573.4898407803148</v>
      </c>
      <c r="J73" s="46">
        <v>-96.78952540014049</v>
      </c>
      <c r="K73" s="46">
        <v>14.389550926449232</v>
      </c>
      <c r="L73" s="46">
        <v>-198.75594410502188</v>
      </c>
      <c r="N73" s="46">
        <v>-5075.507123012689</v>
      </c>
      <c r="O73" s="46">
        <v>434.93422213346275</v>
      </c>
      <c r="P73" s="46">
        <v>-9775.398377408172</v>
      </c>
      <c r="Q73" s="46"/>
      <c r="R73" s="46">
        <v>-1759.0323983308072</v>
      </c>
      <c r="S73" s="46">
        <v>150.73634404072118</v>
      </c>
      <c r="T73" s="46">
        <v>-3387.8865767889492</v>
      </c>
      <c r="U73" s="46"/>
      <c r="V73" s="46">
        <v>-4840.247943726299</v>
      </c>
      <c r="W73" s="46">
        <v>1141.5597970627377</v>
      </c>
      <c r="X73" s="46">
        <v>-9967.564319312842</v>
      </c>
      <c r="Y73" s="46"/>
      <c r="Z73" s="46">
        <v>-1677.4979805199941</v>
      </c>
      <c r="AA73" s="46">
        <v>395.6335040021336</v>
      </c>
      <c r="AB73" s="46">
        <v>-3454.486053348333</v>
      </c>
      <c r="AC73" s="46"/>
      <c r="AD73" s="46">
        <v>-5372.6273099938535</v>
      </c>
      <c r="AE73" s="46">
        <v>460.3952714971547</v>
      </c>
      <c r="AF73" s="46">
        <v>-10347.650198421647</v>
      </c>
      <c r="AG73" s="46"/>
      <c r="AH73" s="46">
        <v>-1862.0061549290926</v>
      </c>
      <c r="AI73" s="46">
        <v>159.56044962086435</v>
      </c>
      <c r="AJ73" s="46">
        <v>-3586.213456994175</v>
      </c>
      <c r="AK73" s="46"/>
      <c r="AL73" s="46">
        <v>-5123.596058352036</v>
      </c>
      <c r="AM73" s="46">
        <v>1208.3867075827902</v>
      </c>
      <c r="AN73" s="46">
        <v>-10551.065534565416</v>
      </c>
      <c r="AO73" s="46"/>
      <c r="AP73" s="46">
        <v>-1775.6987122996343</v>
      </c>
      <c r="AQ73" s="46">
        <v>418.7938893264186</v>
      </c>
      <c r="AR73" s="46">
        <v>-3656.7116669113457</v>
      </c>
    </row>
    <row r="74" spans="1:44" ht="12.75">
      <c r="A74" s="18">
        <v>69</v>
      </c>
      <c r="B74" s="46">
        <v>-12.794007035542947</v>
      </c>
      <c r="C74" s="46">
        <v>37.260123555453006</v>
      </c>
      <c r="D74" s="46">
        <v>-58.51886791744191</v>
      </c>
      <c r="F74" s="46">
        <v>-266.70358293647234</v>
      </c>
      <c r="G74" s="46">
        <v>37.79237815875297</v>
      </c>
      <c r="H74" s="46">
        <v>-544.8631533013577</v>
      </c>
      <c r="J74" s="46">
        <v>-85.9899619796598</v>
      </c>
      <c r="K74" s="46">
        <v>12.184932520258528</v>
      </c>
      <c r="L74" s="46">
        <v>-175.67353734299635</v>
      </c>
      <c r="N74" s="46">
        <v>-4839.887713620843</v>
      </c>
      <c r="O74" s="46">
        <v>363.1880575418236</v>
      </c>
      <c r="P74" s="46">
        <v>-9255.36949036298</v>
      </c>
      <c r="Q74" s="46"/>
      <c r="R74" s="46">
        <v>-1560.465577169286</v>
      </c>
      <c r="S74" s="46">
        <v>117.09826660606586</v>
      </c>
      <c r="T74" s="46">
        <v>-2984.095158457578</v>
      </c>
      <c r="U74" s="46"/>
      <c r="V74" s="46">
        <v>-4622.3464773051755</v>
      </c>
      <c r="W74" s="46">
        <v>1079.2918228687913</v>
      </c>
      <c r="X74" s="46">
        <v>-9470.578356344417</v>
      </c>
      <c r="Y74" s="46"/>
      <c r="Z74" s="46">
        <v>-1490.3264270542754</v>
      </c>
      <c r="AA74" s="46">
        <v>347.9828121977339</v>
      </c>
      <c r="AB74" s="46">
        <v>-3053.4823110397647</v>
      </c>
      <c r="AC74" s="46"/>
      <c r="AD74" s="46">
        <v>-5123.214740376208</v>
      </c>
      <c r="AE74" s="46">
        <v>384.4490864303207</v>
      </c>
      <c r="AF74" s="46">
        <v>-9797.178820328834</v>
      </c>
      <c r="AG74" s="46"/>
      <c r="AH74" s="46">
        <v>-1651.8152320567756</v>
      </c>
      <c r="AI74" s="46">
        <v>123.95319913318463</v>
      </c>
      <c r="AJ74" s="46">
        <v>-3158.7840890336843</v>
      </c>
      <c r="AK74" s="46"/>
      <c r="AL74" s="46">
        <v>-4892.938640086621</v>
      </c>
      <c r="AM74" s="46">
        <v>1142.4735661795303</v>
      </c>
      <c r="AN74" s="46">
        <v>-10024.986013324817</v>
      </c>
      <c r="AO74" s="46"/>
      <c r="AP74" s="46">
        <v>-1577.5701360940334</v>
      </c>
      <c r="AQ74" s="46">
        <v>368.353726023789</v>
      </c>
      <c r="AR74" s="46">
        <v>-3232.2331655280336</v>
      </c>
    </row>
    <row r="75" spans="1:44" ht="12.75">
      <c r="A75" s="18">
        <v>70</v>
      </c>
      <c r="B75" s="46">
        <v>-10.104779758087588</v>
      </c>
      <c r="C75" s="46">
        <v>37.1176596009407</v>
      </c>
      <c r="D75" s="46">
        <v>-52.974331336308694</v>
      </c>
      <c r="F75" s="46">
        <v>-246.1705301612859</v>
      </c>
      <c r="G75" s="46">
        <v>41.09930927280294</v>
      </c>
      <c r="H75" s="46">
        <v>-506.96030226213077</v>
      </c>
      <c r="J75" s="46">
        <v>-73.67565127656624</v>
      </c>
      <c r="K75" s="46">
        <v>12.300490947096193</v>
      </c>
      <c r="L75" s="46">
        <v>-151.7266523172209</v>
      </c>
      <c r="N75" s="46">
        <v>-4441.268076935348</v>
      </c>
      <c r="O75" s="46">
        <v>442.61061269363745</v>
      </c>
      <c r="P75" s="46">
        <v>-8552.873076139304</v>
      </c>
      <c r="Q75" s="46"/>
      <c r="R75" s="46">
        <v>-1329.214012122618</v>
      </c>
      <c r="S75" s="46">
        <v>132.46762368655027</v>
      </c>
      <c r="T75" s="46">
        <v>-2559.7641348764123</v>
      </c>
      <c r="U75" s="46"/>
      <c r="V75" s="46">
        <v>-4266.47992643731</v>
      </c>
      <c r="W75" s="46">
        <v>1134.353988088812</v>
      </c>
      <c r="X75" s="46">
        <v>-8812.641704617705</v>
      </c>
      <c r="Y75" s="46"/>
      <c r="Z75" s="46">
        <v>-1276.9021825346804</v>
      </c>
      <c r="AA75" s="46">
        <v>339.4974564821275</v>
      </c>
      <c r="AB75" s="46">
        <v>-2637.5095208567213</v>
      </c>
      <c r="AC75" s="46"/>
      <c r="AD75" s="46">
        <v>-4701.259910159146</v>
      </c>
      <c r="AE75" s="46">
        <v>468.5210379607215</v>
      </c>
      <c r="AF75" s="46">
        <v>-9053.558266016498</v>
      </c>
      <c r="AG75" s="46"/>
      <c r="AH75" s="46">
        <v>-1407.0262003922753</v>
      </c>
      <c r="AI75" s="46">
        <v>140.22227837716082</v>
      </c>
      <c r="AJ75" s="46">
        <v>-2709.6127273320762</v>
      </c>
      <c r="AK75" s="46"/>
      <c r="AL75" s="46">
        <v>-4516.239661330951</v>
      </c>
      <c r="AM75" s="46">
        <v>1200.7590705515304</v>
      </c>
      <c r="AN75" s="46">
        <v>-9328.533750006027</v>
      </c>
      <c r="AO75" s="46"/>
      <c r="AP75" s="46">
        <v>-1351.6520363002596</v>
      </c>
      <c r="AQ75" s="46">
        <v>359.37163758459155</v>
      </c>
      <c r="AR75" s="46">
        <v>-2791.9093282076738</v>
      </c>
    </row>
    <row r="76" spans="1:44" ht="12.75">
      <c r="A76" s="18">
        <v>71</v>
      </c>
      <c r="B76" s="46">
        <v>-7.146056583210438</v>
      </c>
      <c r="C76" s="46">
        <v>37.49777756553896</v>
      </c>
      <c r="D76" s="46">
        <v>-47.507839264017306</v>
      </c>
      <c r="F76" s="46">
        <v>-223.6067908661828</v>
      </c>
      <c r="G76" s="46">
        <v>47.976533538709305</v>
      </c>
      <c r="H76" s="46">
        <v>-469.1409688410912</v>
      </c>
      <c r="J76" s="46">
        <v>-61.76241274329243</v>
      </c>
      <c r="K76" s="46">
        <v>13.251594260316878</v>
      </c>
      <c r="L76" s="46">
        <v>-129.5813872204436</v>
      </c>
      <c r="N76" s="46">
        <v>-4002.7945044723438</v>
      </c>
      <c r="O76" s="46">
        <v>566.3370978042121</v>
      </c>
      <c r="P76" s="46">
        <v>-7848.106135381406</v>
      </c>
      <c r="Q76" s="46"/>
      <c r="R76" s="46">
        <v>-1105.6115306433317</v>
      </c>
      <c r="S76" s="46">
        <v>156.42792175911563</v>
      </c>
      <c r="T76" s="46">
        <v>-2167.7247301342973</v>
      </c>
      <c r="U76" s="46"/>
      <c r="V76" s="46">
        <v>-3875.4187352181607</v>
      </c>
      <c r="W76" s="46">
        <v>1248.1293348807667</v>
      </c>
      <c r="X76" s="46">
        <v>-8156.172613867239</v>
      </c>
      <c r="Y76" s="46"/>
      <c r="Z76" s="46">
        <v>-1070.4290802191</v>
      </c>
      <c r="AA76" s="46">
        <v>344.7456977460488</v>
      </c>
      <c r="AB76" s="46">
        <v>-2252.815746032833</v>
      </c>
      <c r="AC76" s="46"/>
      <c r="AD76" s="46">
        <v>-4237.118094764155</v>
      </c>
      <c r="AE76" s="46">
        <v>599.4904715096709</v>
      </c>
      <c r="AF76" s="46">
        <v>-8307.534268546633</v>
      </c>
      <c r="AG76" s="46"/>
      <c r="AH76" s="46">
        <v>-1170.3340296471924</v>
      </c>
      <c r="AI76" s="46">
        <v>165.58521229889448</v>
      </c>
      <c r="AJ76" s="46">
        <v>-2294.62333583636</v>
      </c>
      <c r="AK76" s="46"/>
      <c r="AL76" s="46">
        <v>-4102.285747977832</v>
      </c>
      <c r="AM76" s="46">
        <v>1321.194826144686</v>
      </c>
      <c r="AN76" s="46">
        <v>-8633.63495868303</v>
      </c>
      <c r="AO76" s="46"/>
      <c r="AP76" s="46">
        <v>-1133.0919985751257</v>
      </c>
      <c r="AQ76" s="46">
        <v>364.9271108921023</v>
      </c>
      <c r="AR76" s="46">
        <v>-2384.695579805595</v>
      </c>
    </row>
    <row r="77" spans="1:44" ht="12.75">
      <c r="A77" s="18">
        <v>72</v>
      </c>
      <c r="B77" s="46">
        <v>-4.551900915437187</v>
      </c>
      <c r="C77" s="46">
        <v>38.16593145258937</v>
      </c>
      <c r="D77" s="46">
        <v>-42.54446095026201</v>
      </c>
      <c r="F77" s="46">
        <v>-197.21337950428085</v>
      </c>
      <c r="G77" s="46">
        <v>62.65343406788065</v>
      </c>
      <c r="H77" s="46">
        <v>-428.33478638279837</v>
      </c>
      <c r="J77" s="46">
        <v>-50.05577134741522</v>
      </c>
      <c r="K77" s="46">
        <v>15.902399612619135</v>
      </c>
      <c r="L77" s="46">
        <v>-108.71791853683986</v>
      </c>
      <c r="N77" s="46">
        <v>-3485.1552977049378</v>
      </c>
      <c r="O77" s="46">
        <v>863.6755641018481</v>
      </c>
      <c r="P77" s="46">
        <v>-7087.830180338835</v>
      </c>
      <c r="Q77" s="46"/>
      <c r="R77" s="46">
        <v>-884.5857067642028</v>
      </c>
      <c r="S77" s="46">
        <v>219.21406480483506</v>
      </c>
      <c r="T77" s="46">
        <v>-1798.9996811988508</v>
      </c>
      <c r="U77" s="46"/>
      <c r="V77" s="46">
        <v>-3417.983965540493</v>
      </c>
      <c r="W77" s="46">
        <v>1490.0973342542993</v>
      </c>
      <c r="X77" s="46">
        <v>-7447.890501600207</v>
      </c>
      <c r="Y77" s="46"/>
      <c r="Z77" s="46">
        <v>-867.5365955305917</v>
      </c>
      <c r="AA77" s="46">
        <v>378.2094888100987</v>
      </c>
      <c r="AB77" s="46">
        <v>-1890.3884964893712</v>
      </c>
      <c r="AC77" s="46"/>
      <c r="AD77" s="46">
        <v>-3689.1762888325884</v>
      </c>
      <c r="AE77" s="46">
        <v>914.2351316243694</v>
      </c>
      <c r="AF77" s="46">
        <v>-7502.751759095872</v>
      </c>
      <c r="AG77" s="46"/>
      <c r="AH77" s="46">
        <v>-936.3693540381787</v>
      </c>
      <c r="AI77" s="46">
        <v>232.04685615850985</v>
      </c>
      <c r="AJ77" s="46">
        <v>-1904.3131225362317</v>
      </c>
      <c r="AK77" s="46"/>
      <c r="AL77" s="46">
        <v>-3618.0727468832356</v>
      </c>
      <c r="AM77" s="46">
        <v>1577.3276322015445</v>
      </c>
      <c r="AN77" s="46">
        <v>-7883.890011563884</v>
      </c>
      <c r="AO77" s="46"/>
      <c r="AP77" s="46">
        <v>-918.3221878329525</v>
      </c>
      <c r="AQ77" s="46">
        <v>400.349872285042</v>
      </c>
      <c r="AR77" s="46">
        <v>-2001.0518390738596</v>
      </c>
    </row>
    <row r="78" spans="1:44" ht="12.75">
      <c r="A78" s="18">
        <v>73</v>
      </c>
      <c r="B78" s="46">
        <v>-2.121309253538101</v>
      </c>
      <c r="C78" s="46">
        <v>39.00780621203234</v>
      </c>
      <c r="D78" s="46">
        <v>-37.437803227605514</v>
      </c>
      <c r="F78" s="46">
        <v>-169.76518839377496</v>
      </c>
      <c r="G78" s="46">
        <v>80.43693068844533</v>
      </c>
      <c r="H78" s="46">
        <v>-384.607193402685</v>
      </c>
      <c r="J78" s="46">
        <v>-39.553082491549034</v>
      </c>
      <c r="K78" s="46">
        <v>18.740759427706976</v>
      </c>
      <c r="L78" s="46">
        <v>-89.60847740005438</v>
      </c>
      <c r="N78" s="46">
        <v>-2945.705962820466</v>
      </c>
      <c r="O78" s="46">
        <v>1240.6154519874926</v>
      </c>
      <c r="P78" s="46">
        <v>-6271.496621170909</v>
      </c>
      <c r="Q78" s="46"/>
      <c r="R78" s="46">
        <v>-686.3112045859109</v>
      </c>
      <c r="S78" s="46">
        <v>289.0472762821796</v>
      </c>
      <c r="T78" s="46">
        <v>-1461.1772033455347</v>
      </c>
      <c r="U78" s="46"/>
      <c r="V78" s="46">
        <v>-2942.2683861278692</v>
      </c>
      <c r="W78" s="46">
        <v>1782.4824955633903</v>
      </c>
      <c r="X78" s="46">
        <v>-6688.892475717123</v>
      </c>
      <c r="Y78" s="46"/>
      <c r="Z78" s="46">
        <v>-685.5102938940327</v>
      </c>
      <c r="AA78" s="46">
        <v>415.29525489777143</v>
      </c>
      <c r="AB78" s="46">
        <v>-1558.4250126443612</v>
      </c>
      <c r="AC78" s="46"/>
      <c r="AD78" s="46">
        <v>-3118.147589883978</v>
      </c>
      <c r="AE78" s="46">
        <v>1313.2410805468407</v>
      </c>
      <c r="AF78" s="46">
        <v>-6638.630033374251</v>
      </c>
      <c r="AG78" s="46"/>
      <c r="AH78" s="46">
        <v>-726.4878625023703</v>
      </c>
      <c r="AI78" s="46">
        <v>305.9681038357385</v>
      </c>
      <c r="AJ78" s="46">
        <v>-1546.7145168293823</v>
      </c>
      <c r="AK78" s="46"/>
      <c r="AL78" s="46">
        <v>-3114.508777451795</v>
      </c>
      <c r="AM78" s="46">
        <v>1886.82902085367</v>
      </c>
      <c r="AN78" s="46">
        <v>-7080.460241245605</v>
      </c>
      <c r="AO78" s="46"/>
      <c r="AP78" s="46">
        <v>-725.6400664985895</v>
      </c>
      <c r="AQ78" s="46">
        <v>439.6066391194872</v>
      </c>
      <c r="AR78" s="46">
        <v>-1649.6552128845624</v>
      </c>
    </row>
    <row r="79" spans="1:44" ht="12.75">
      <c r="A79" s="18">
        <v>74</v>
      </c>
      <c r="B79" s="46">
        <v>-0.8631068938029642</v>
      </c>
      <c r="C79" s="46">
        <v>38.93499043366973</v>
      </c>
      <c r="D79" s="46">
        <v>-33.51864600383702</v>
      </c>
      <c r="F79" s="46">
        <v>-142.6993361567815</v>
      </c>
      <c r="G79" s="46">
        <v>99.40575591867736</v>
      </c>
      <c r="H79" s="46">
        <v>-341.35386574282194</v>
      </c>
      <c r="J79" s="46">
        <v>-30.43430685882474</v>
      </c>
      <c r="K79" s="46">
        <v>21.200836392389093</v>
      </c>
      <c r="L79" s="46">
        <v>-72.80249913741028</v>
      </c>
      <c r="N79" s="46">
        <v>-2417.8363928432227</v>
      </c>
      <c r="O79" s="46">
        <v>1661.531303276388</v>
      </c>
      <c r="P79" s="46">
        <v>-5469.008544288072</v>
      </c>
      <c r="Q79" s="46"/>
      <c r="R79" s="46">
        <v>-515.6658516853763</v>
      </c>
      <c r="S79" s="46">
        <v>354.3643222271114</v>
      </c>
      <c r="T79" s="46">
        <v>-1166.4068574749813</v>
      </c>
      <c r="U79" s="46"/>
      <c r="V79" s="46">
        <v>-2473.179274667643</v>
      </c>
      <c r="W79" s="46">
        <v>2092.925007686412</v>
      </c>
      <c r="X79" s="46">
        <v>-5938.0960156362025</v>
      </c>
      <c r="Y79" s="46"/>
      <c r="Z79" s="46">
        <v>-527.4691458930349</v>
      </c>
      <c r="AA79" s="46">
        <v>446.3701348018451</v>
      </c>
      <c r="AB79" s="46">
        <v>-1266.4518361772928</v>
      </c>
      <c r="AC79" s="46"/>
      <c r="AD79" s="46">
        <v>-2559.3765352802675</v>
      </c>
      <c r="AE79" s="46">
        <v>1758.7973457701883</v>
      </c>
      <c r="AF79" s="46">
        <v>-5789.164304470696</v>
      </c>
      <c r="AG79" s="46"/>
      <c r="AH79" s="46">
        <v>-545.852930643038</v>
      </c>
      <c r="AI79" s="46">
        <v>375.10880965028673</v>
      </c>
      <c r="AJ79" s="46">
        <v>-1234.6883149115667</v>
      </c>
      <c r="AK79" s="46"/>
      <c r="AL79" s="46">
        <v>-2617.959189406687</v>
      </c>
      <c r="AM79" s="46">
        <v>2215.4448376363744</v>
      </c>
      <c r="AN79" s="46">
        <v>-6285.712156391544</v>
      </c>
      <c r="AO79" s="46"/>
      <c r="AP79" s="46">
        <v>-558.3471896936132</v>
      </c>
      <c r="AQ79" s="46">
        <v>472.5006424931453</v>
      </c>
      <c r="AR79" s="46">
        <v>-1340.5899266671115</v>
      </c>
    </row>
    <row r="80" spans="1:44" ht="12.75">
      <c r="A80" s="18">
        <v>75</v>
      </c>
      <c r="B80" s="46">
        <v>-0.4742240895665901</v>
      </c>
      <c r="C80" s="46">
        <v>37.81699548101144</v>
      </c>
      <c r="D80" s="46">
        <v>-30.590288357119704</v>
      </c>
      <c r="F80" s="46">
        <v>-117.5816076230962</v>
      </c>
      <c r="G80" s="46">
        <v>115.3566447645868</v>
      </c>
      <c r="H80" s="46">
        <v>-300.787665250711</v>
      </c>
      <c r="J80" s="46">
        <v>-22.75277045729753</v>
      </c>
      <c r="K80" s="46">
        <v>22.322226342286356</v>
      </c>
      <c r="L80" s="46">
        <v>-58.20427907205767</v>
      </c>
      <c r="N80" s="46">
        <v>-1928.9679430415836</v>
      </c>
      <c r="O80" s="46">
        <v>1989.935246194499</v>
      </c>
      <c r="P80" s="46">
        <v>-4717.7402658863575</v>
      </c>
      <c r="Q80" s="46"/>
      <c r="R80" s="46">
        <v>-373.2672627524905</v>
      </c>
      <c r="S80" s="46">
        <v>385.0648141049551</v>
      </c>
      <c r="T80" s="46">
        <v>-912.9120065354275</v>
      </c>
      <c r="U80" s="46"/>
      <c r="V80" s="46">
        <v>-2037.8538743589306</v>
      </c>
      <c r="W80" s="46">
        <v>2353.4469735782586</v>
      </c>
      <c r="X80" s="46">
        <v>-5233.923915676773</v>
      </c>
      <c r="Y80" s="46"/>
      <c r="Z80" s="46">
        <v>-394.33736590360627</v>
      </c>
      <c r="AA80" s="46">
        <v>455.4065882896598</v>
      </c>
      <c r="AB80" s="46">
        <v>-1012.7967447602891</v>
      </c>
      <c r="AC80" s="46"/>
      <c r="AD80" s="46">
        <v>-2041.8897264272364</v>
      </c>
      <c r="AE80" s="46">
        <v>2106.426055506726</v>
      </c>
      <c r="AF80" s="46">
        <v>-4993.9167810513445</v>
      </c>
      <c r="AG80" s="46"/>
      <c r="AH80" s="46">
        <v>-395.118328314021</v>
      </c>
      <c r="AI80" s="46">
        <v>407.60650832265947</v>
      </c>
      <c r="AJ80" s="46">
        <v>-966.3538753980117</v>
      </c>
      <c r="AK80" s="46"/>
      <c r="AL80" s="46">
        <v>-2157.149840163902</v>
      </c>
      <c r="AM80" s="46">
        <v>2491.2177594115283</v>
      </c>
      <c r="AN80" s="46">
        <v>-5540.317821700492</v>
      </c>
      <c r="AO80" s="46"/>
      <c r="AP80" s="46">
        <v>-417.4218753036032</v>
      </c>
      <c r="AQ80" s="46">
        <v>482.06608996813657</v>
      </c>
      <c r="AR80" s="46">
        <v>-1072.0858661985565</v>
      </c>
    </row>
    <row r="81" spans="1:44" ht="12.75">
      <c r="A81" s="18">
        <v>76</v>
      </c>
      <c r="B81" s="46">
        <v>0.4479956694942473</v>
      </c>
      <c r="C81" s="46">
        <v>37.98591322237038</v>
      </c>
      <c r="D81" s="46">
        <v>-26.910318921899986</v>
      </c>
      <c r="F81" s="46">
        <v>-92.29830329195966</v>
      </c>
      <c r="G81" s="46">
        <v>136.05736182137014</v>
      </c>
      <c r="H81" s="46">
        <v>-258.7280503896079</v>
      </c>
      <c r="J81" s="46">
        <v>-16.069397025666092</v>
      </c>
      <c r="K81" s="46">
        <v>23.68797353139167</v>
      </c>
      <c r="L81" s="46">
        <v>-45.045289188423595</v>
      </c>
      <c r="N81" s="46">
        <v>-1437.5947384627725</v>
      </c>
      <c r="O81" s="46">
        <v>2431.9196563938185</v>
      </c>
      <c r="P81" s="46">
        <v>-3944.054457359367</v>
      </c>
      <c r="Q81" s="46"/>
      <c r="R81" s="46">
        <v>-250.28933133572923</v>
      </c>
      <c r="S81" s="46">
        <v>423.404126612131</v>
      </c>
      <c r="T81" s="46">
        <v>-686.671094761899</v>
      </c>
      <c r="U81" s="46"/>
      <c r="V81" s="46">
        <v>-1599.6588136742703</v>
      </c>
      <c r="W81" s="46">
        <v>2690.128631157353</v>
      </c>
      <c r="X81" s="46">
        <v>-4503.79996534625</v>
      </c>
      <c r="Y81" s="46"/>
      <c r="Z81" s="46">
        <v>-278.50514761062936</v>
      </c>
      <c r="AA81" s="46">
        <v>468.35904325821923</v>
      </c>
      <c r="AB81" s="46">
        <v>-784.1243791708437</v>
      </c>
      <c r="AC81" s="46"/>
      <c r="AD81" s="46">
        <v>-1521.7515344523836</v>
      </c>
      <c r="AE81" s="46">
        <v>2574.2842330791136</v>
      </c>
      <c r="AF81" s="46">
        <v>-4174.939405293184</v>
      </c>
      <c r="AG81" s="46"/>
      <c r="AH81" s="46">
        <v>-264.94126879212286</v>
      </c>
      <c r="AI81" s="46">
        <v>448.1902041840051</v>
      </c>
      <c r="AJ81" s="46">
        <v>-726.86882064926</v>
      </c>
      <c r="AK81" s="46"/>
      <c r="AL81" s="46">
        <v>-1693.3028406267622</v>
      </c>
      <c r="AM81" s="46">
        <v>2847.608761225304</v>
      </c>
      <c r="AN81" s="46">
        <v>-4767.452415317621</v>
      </c>
      <c r="AO81" s="46"/>
      <c r="AP81" s="46">
        <v>-294.8088389517559</v>
      </c>
      <c r="AQ81" s="46">
        <v>495.77678165055545</v>
      </c>
      <c r="AR81" s="46">
        <v>-830.0270203275052</v>
      </c>
    </row>
    <row r="82" spans="1:44" ht="12.75">
      <c r="A82" s="18">
        <v>77</v>
      </c>
      <c r="B82" s="46">
        <v>1.8602856984139322</v>
      </c>
      <c r="C82" s="46">
        <v>37.86935819147857</v>
      </c>
      <c r="D82" s="46">
        <v>-22.52738694196087</v>
      </c>
      <c r="F82" s="46">
        <v>-66.98779550852794</v>
      </c>
      <c r="G82" s="46">
        <v>152.06739549094857</v>
      </c>
      <c r="H82" s="46">
        <v>-215.34613740414136</v>
      </c>
      <c r="J82" s="46">
        <v>-10.386244082914942</v>
      </c>
      <c r="K82" s="46">
        <v>23.577564758360843</v>
      </c>
      <c r="L82" s="46">
        <v>-33.38873190874919</v>
      </c>
      <c r="N82" s="46">
        <v>-946.6012331557031</v>
      </c>
      <c r="O82" s="46">
        <v>2743.6470155658153</v>
      </c>
      <c r="P82" s="46">
        <v>-3148.093859890103</v>
      </c>
      <c r="Q82" s="46"/>
      <c r="R82" s="46">
        <v>-146.76750267877946</v>
      </c>
      <c r="S82" s="46">
        <v>425.3937208218766</v>
      </c>
      <c r="T82" s="46">
        <v>-488.1019143342601</v>
      </c>
      <c r="U82" s="46"/>
      <c r="V82" s="46">
        <v>-1160.9922790765013</v>
      </c>
      <c r="W82" s="46">
        <v>2950.0236505498788</v>
      </c>
      <c r="X82" s="46">
        <v>-3750.707524695159</v>
      </c>
      <c r="Y82" s="46"/>
      <c r="Z82" s="46">
        <v>-180.0081506986321</v>
      </c>
      <c r="AA82" s="46">
        <v>457.3917599823419</v>
      </c>
      <c r="AB82" s="46">
        <v>-581.5352414478298</v>
      </c>
      <c r="AC82" s="46"/>
      <c r="AD82" s="46">
        <v>-1002.015269344638</v>
      </c>
      <c r="AE82" s="46">
        <v>2904.2601118570383</v>
      </c>
      <c r="AF82" s="46">
        <v>-3332.383274448068</v>
      </c>
      <c r="AG82" s="46"/>
      <c r="AH82" s="46">
        <v>-155.35927228559535</v>
      </c>
      <c r="AI82" s="46">
        <v>450.29626923878936</v>
      </c>
      <c r="AJ82" s="46">
        <v>-516.6754003993874</v>
      </c>
      <c r="AK82" s="46"/>
      <c r="AL82" s="46">
        <v>-1228.9567670936394</v>
      </c>
      <c r="AM82" s="46">
        <v>3122.718035053069</v>
      </c>
      <c r="AN82" s="46">
        <v>-3970.273943190814</v>
      </c>
      <c r="AO82" s="46"/>
      <c r="AP82" s="46">
        <v>-190.5458278405299</v>
      </c>
      <c r="AQ82" s="46">
        <v>484.16747361170826</v>
      </c>
      <c r="AR82" s="46">
        <v>-615.578314482186</v>
      </c>
    </row>
    <row r="83" spans="1:44" ht="12.75">
      <c r="A83" s="18">
        <v>78</v>
      </c>
      <c r="B83" s="46">
        <v>4.028318340092284</v>
      </c>
      <c r="C83" s="46">
        <v>37.214863817291324</v>
      </c>
      <c r="D83" s="46">
        <v>-17.42952984482335</v>
      </c>
      <c r="F83" s="46">
        <v>-39.841310467604615</v>
      </c>
      <c r="G83" s="46">
        <v>162.04350785202297</v>
      </c>
      <c r="H83" s="46">
        <v>-170.376553592508</v>
      </c>
      <c r="J83" s="46">
        <v>-5.429346025721472</v>
      </c>
      <c r="K83" s="46">
        <v>22.082362879748004</v>
      </c>
      <c r="L83" s="46">
        <v>-23.21794271490542</v>
      </c>
      <c r="N83" s="46">
        <v>-417.64743229555825</v>
      </c>
      <c r="O83" s="46">
        <v>2917.840782706139</v>
      </c>
      <c r="P83" s="46">
        <v>-2323.8966591281023</v>
      </c>
      <c r="Q83" s="46"/>
      <c r="R83" s="46">
        <v>-56.914604466397805</v>
      </c>
      <c r="S83" s="46">
        <v>397.6266611550061</v>
      </c>
      <c r="T83" s="46">
        <v>-316.6873514535571</v>
      </c>
      <c r="U83" s="46"/>
      <c r="V83" s="46">
        <v>-690.5056882382423</v>
      </c>
      <c r="W83" s="46">
        <v>3112.386762817724</v>
      </c>
      <c r="X83" s="46">
        <v>-2970.068126601752</v>
      </c>
      <c r="Y83" s="46"/>
      <c r="Z83" s="46">
        <v>-94.09816771018927</v>
      </c>
      <c r="AA83" s="46">
        <v>424.1382751441539</v>
      </c>
      <c r="AB83" s="46">
        <v>-404.74390500782056</v>
      </c>
      <c r="AC83" s="46"/>
      <c r="AD83" s="46">
        <v>-442.09651298213976</v>
      </c>
      <c r="AE83" s="46">
        <v>3088.6511821257563</v>
      </c>
      <c r="AF83" s="46">
        <v>-2459.937569553462</v>
      </c>
      <c r="AG83" s="46"/>
      <c r="AH83" s="46">
        <v>-60.24638541186073</v>
      </c>
      <c r="AI83" s="46">
        <v>420.9037258990202</v>
      </c>
      <c r="AJ83" s="46">
        <v>-335.22622900764827</v>
      </c>
      <c r="AK83" s="46"/>
      <c r="AL83" s="46">
        <v>-730.9278912277105</v>
      </c>
      <c r="AM83" s="46">
        <v>3294.5858839130733</v>
      </c>
      <c r="AN83" s="46">
        <v>-3143.935914733017</v>
      </c>
      <c r="AO83" s="46"/>
      <c r="AP83" s="46">
        <v>-99.60667444794399</v>
      </c>
      <c r="AQ83" s="46">
        <v>448.96732977109264</v>
      </c>
      <c r="AR83" s="46">
        <v>-428.43761320697854</v>
      </c>
    </row>
    <row r="84" spans="1:44" ht="12.75">
      <c r="A84" s="18">
        <v>79</v>
      </c>
      <c r="B84" s="46">
        <v>6.379916428300589</v>
      </c>
      <c r="C84" s="46">
        <v>36.648689085754846</v>
      </c>
      <c r="D84" s="46">
        <v>-12.19937643073689</v>
      </c>
      <c r="F84" s="46">
        <v>-14.570058766862815</v>
      </c>
      <c r="G84" s="46">
        <v>169.56497489931724</v>
      </c>
      <c r="H84" s="46">
        <v>-127.59409032600735</v>
      </c>
      <c r="J84" s="46">
        <v>-1.7205907583733264</v>
      </c>
      <c r="K84" s="46">
        <v>20.024073576086813</v>
      </c>
      <c r="L84" s="46">
        <v>-15.067695755440624</v>
      </c>
      <c r="N84" s="46">
        <v>73.92258494506132</v>
      </c>
      <c r="O84" s="46">
        <v>3038.981829695438</v>
      </c>
      <c r="P84" s="46">
        <v>-1545.139242074065</v>
      </c>
      <c r="Q84" s="46"/>
      <c r="R84" s="46">
        <v>8.729581570447408</v>
      </c>
      <c r="S84" s="46">
        <v>358.87597536192254</v>
      </c>
      <c r="T84" s="46">
        <v>-182.4668206801632</v>
      </c>
      <c r="U84" s="46"/>
      <c r="V84" s="46">
        <v>-252.5195165120076</v>
      </c>
      <c r="W84" s="46">
        <v>3233.831528995842</v>
      </c>
      <c r="X84" s="46">
        <v>-2227.3692909105666</v>
      </c>
      <c r="Y84" s="46"/>
      <c r="Z84" s="46">
        <v>-29.820246669671405</v>
      </c>
      <c r="AA84" s="46">
        <v>381.8859437671689</v>
      </c>
      <c r="AB84" s="46">
        <v>-263.03195331932363</v>
      </c>
      <c r="AC84" s="46"/>
      <c r="AD84" s="46">
        <v>78.25001306774357</v>
      </c>
      <c r="AE84" s="46">
        <v>3216.883826005809</v>
      </c>
      <c r="AF84" s="46">
        <v>-1635.5916933050812</v>
      </c>
      <c r="AG84" s="46"/>
      <c r="AH84" s="46">
        <v>9.24061127558116</v>
      </c>
      <c r="AI84" s="46">
        <v>379.88457495960927</v>
      </c>
      <c r="AJ84" s="46">
        <v>-193.14842836278012</v>
      </c>
      <c r="AK84" s="46"/>
      <c r="AL84" s="46">
        <v>-267.3020090086202</v>
      </c>
      <c r="AM84" s="46">
        <v>3423.1400267032586</v>
      </c>
      <c r="AN84" s="46">
        <v>-2357.7594892004736</v>
      </c>
      <c r="AO84" s="46"/>
      <c r="AP84" s="46">
        <v>-31.565923909714</v>
      </c>
      <c r="AQ84" s="46">
        <v>404.24154691529884</v>
      </c>
      <c r="AR84" s="46">
        <v>-278.42984386663704</v>
      </c>
    </row>
    <row r="85" spans="1:44" ht="12.75">
      <c r="A85" s="18">
        <v>80</v>
      </c>
      <c r="B85" s="46">
        <v>9.834983104971457</v>
      </c>
      <c r="C85" s="46">
        <v>36.86565379219628</v>
      </c>
      <c r="D85" s="46">
        <v>-6.19413623724725</v>
      </c>
      <c r="F85" s="46">
        <v>13.41229532507333</v>
      </c>
      <c r="G85" s="46">
        <v>177.8488753390243</v>
      </c>
      <c r="H85" s="46">
        <v>-84.09818067342383</v>
      </c>
      <c r="J85" s="46">
        <v>1.3549609546224488</v>
      </c>
      <c r="K85" s="46">
        <v>17.966968074241716</v>
      </c>
      <c r="L85" s="46">
        <v>-8.495917246487487</v>
      </c>
      <c r="N85" s="46">
        <v>618.839001953429</v>
      </c>
      <c r="O85" s="46">
        <v>3246.6964778035863</v>
      </c>
      <c r="P85" s="46">
        <v>-752.7347428759895</v>
      </c>
      <c r="Q85" s="46"/>
      <c r="R85" s="46">
        <v>62.5174636049735</v>
      </c>
      <c r="S85" s="46">
        <v>327.99359485547654</v>
      </c>
      <c r="T85" s="46">
        <v>-76.04411929985292</v>
      </c>
      <c r="U85" s="46"/>
      <c r="V85" s="46">
        <v>232.45385519697538</v>
      </c>
      <c r="W85" s="46">
        <v>3368.6722905030747</v>
      </c>
      <c r="X85" s="46">
        <v>-1472.3115291986715</v>
      </c>
      <c r="Y85" s="46"/>
      <c r="Z85" s="46">
        <v>23.48337028894366</v>
      </c>
      <c r="AA85" s="46">
        <v>340.3160541818219</v>
      </c>
      <c r="AB85" s="46">
        <v>-148.7384960406671</v>
      </c>
      <c r="AC85" s="46"/>
      <c r="AD85" s="46">
        <v>655.0658371277841</v>
      </c>
      <c r="AE85" s="46">
        <v>3436.758089614209</v>
      </c>
      <c r="AF85" s="46">
        <v>-796.79983472395</v>
      </c>
      <c r="AG85" s="46"/>
      <c r="AH85" s="46">
        <v>66.17723592440859</v>
      </c>
      <c r="AI85" s="46">
        <v>347.194339898316</v>
      </c>
      <c r="AJ85" s="46">
        <v>-80.49574204366638</v>
      </c>
      <c r="AK85" s="46"/>
      <c r="AL85" s="46">
        <v>246.06170388020655</v>
      </c>
      <c r="AM85" s="46">
        <v>3565.8743663891246</v>
      </c>
      <c r="AN85" s="46">
        <v>-1558.5006461179628</v>
      </c>
      <c r="AO85" s="46"/>
      <c r="AP85" s="46">
        <v>24.85808678565843</v>
      </c>
      <c r="AQ85" s="46">
        <v>360.23815599362587</v>
      </c>
      <c r="AR85" s="46">
        <v>-157.4456475988876</v>
      </c>
    </row>
    <row r="86" spans="1:44" ht="12.75">
      <c r="A86" s="18">
        <v>81</v>
      </c>
      <c r="B86" s="46">
        <v>12.569273789241876</v>
      </c>
      <c r="C86" s="46">
        <v>35.4526000252184</v>
      </c>
      <c r="D86" s="46">
        <v>-0.7884050325677094</v>
      </c>
      <c r="F86" s="46">
        <v>42.73917829149849</v>
      </c>
      <c r="G86" s="46">
        <v>181.9460795603557</v>
      </c>
      <c r="H86" s="46">
        <v>-38.52003454117647</v>
      </c>
      <c r="J86" s="46">
        <v>3.6395415734228465</v>
      </c>
      <c r="K86" s="46">
        <v>15.493988119395762</v>
      </c>
      <c r="L86" s="46">
        <v>-3.2802518140640586</v>
      </c>
      <c r="N86" s="46">
        <v>1195.1152907174646</v>
      </c>
      <c r="O86" s="46">
        <v>3376.1200738350253</v>
      </c>
      <c r="P86" s="46">
        <v>84.71450006600935</v>
      </c>
      <c r="Q86" s="46"/>
      <c r="R86" s="46">
        <v>101.77247105531649</v>
      </c>
      <c r="S86" s="46">
        <v>287.50036516341174</v>
      </c>
      <c r="T86" s="46">
        <v>7.214035392985238</v>
      </c>
      <c r="U86" s="46"/>
      <c r="V86" s="46">
        <v>740.7297946412773</v>
      </c>
      <c r="W86" s="46">
        <v>3437.28985844007</v>
      </c>
      <c r="X86" s="46">
        <v>-681.1548209148414</v>
      </c>
      <c r="Y86" s="46"/>
      <c r="Z86" s="46">
        <v>63.078350825620646</v>
      </c>
      <c r="AA86" s="46">
        <v>292.7094024684565</v>
      </c>
      <c r="AB86" s="46">
        <v>-58.005122881599505</v>
      </c>
      <c r="AC86" s="46"/>
      <c r="AD86" s="46">
        <v>1265.0773398360643</v>
      </c>
      <c r="AE86" s="46">
        <v>3573.7581429573265</v>
      </c>
      <c r="AF86" s="46">
        <v>89.67368689987234</v>
      </c>
      <c r="AG86" s="46"/>
      <c r="AH86" s="46">
        <v>107.73023151089467</v>
      </c>
      <c r="AI86" s="46">
        <v>304.33063654007765</v>
      </c>
      <c r="AJ86" s="46">
        <v>7.636345024890488</v>
      </c>
      <c r="AK86" s="46"/>
      <c r="AL86" s="46">
        <v>784.0921168195764</v>
      </c>
      <c r="AM86" s="46">
        <v>3638.5088067531515</v>
      </c>
      <c r="AN86" s="46">
        <v>-721.0296241311971</v>
      </c>
      <c r="AO86" s="46"/>
      <c r="AP86" s="46">
        <v>66.77095748295255</v>
      </c>
      <c r="AQ86" s="46">
        <v>309.84461088896</v>
      </c>
      <c r="AR86" s="46">
        <v>-61.40074277508836</v>
      </c>
    </row>
    <row r="87" spans="1:44" ht="12.75">
      <c r="A87" s="18">
        <v>82</v>
      </c>
      <c r="B87" s="46">
        <v>15.280165112432122</v>
      </c>
      <c r="C87" s="46">
        <v>33.58148407926878</v>
      </c>
      <c r="D87" s="46">
        <v>4.54976679473063</v>
      </c>
      <c r="F87" s="46">
        <v>74.08608938971344</v>
      </c>
      <c r="G87" s="46">
        <v>185.41911310463644</v>
      </c>
      <c r="H87" s="46">
        <v>8.809499623695956</v>
      </c>
      <c r="J87" s="46">
        <v>5.228590197356112</v>
      </c>
      <c r="K87" s="46">
        <v>13.085864906185424</v>
      </c>
      <c r="L87" s="46">
        <v>0.6217262073825225</v>
      </c>
      <c r="N87" s="46">
        <v>1816.3194511594302</v>
      </c>
      <c r="O87" s="46">
        <v>3573.435166734441</v>
      </c>
      <c r="P87" s="46">
        <v>963.847079741261</v>
      </c>
      <c r="Q87" s="46"/>
      <c r="R87" s="46">
        <v>128.18587343224021</v>
      </c>
      <c r="S87" s="46">
        <v>252.19347164340297</v>
      </c>
      <c r="T87" s="46">
        <v>68.02304500614116</v>
      </c>
      <c r="U87" s="46"/>
      <c r="V87" s="46">
        <v>1284.015649648879</v>
      </c>
      <c r="W87" s="46">
        <v>3498.0594875509623</v>
      </c>
      <c r="X87" s="46">
        <v>140.3452572515198</v>
      </c>
      <c r="Y87" s="46"/>
      <c r="Z87" s="46">
        <v>90.6187881464578</v>
      </c>
      <c r="AA87" s="46">
        <v>246.8738692653552</v>
      </c>
      <c r="AB87" s="46">
        <v>9.904799164802625</v>
      </c>
      <c r="AC87" s="46"/>
      <c r="AD87" s="46">
        <v>1922.6467918303024</v>
      </c>
      <c r="AE87" s="46">
        <v>3782.624061395074</v>
      </c>
      <c r="AF87" s="46">
        <v>1020.2706877893124</v>
      </c>
      <c r="AG87" s="46"/>
      <c r="AH87" s="46">
        <v>135.68987446296342</v>
      </c>
      <c r="AI87" s="46">
        <v>266.95687747340776</v>
      </c>
      <c r="AJ87" s="46">
        <v>72.00511406080057</v>
      </c>
      <c r="AK87" s="46"/>
      <c r="AL87" s="46">
        <v>1359.181925779325</v>
      </c>
      <c r="AM87" s="46">
        <v>3702.8358899521972</v>
      </c>
      <c r="AN87" s="46">
        <v>148.5610686110258</v>
      </c>
      <c r="AO87" s="46"/>
      <c r="AP87" s="46">
        <v>95.92361200455144</v>
      </c>
      <c r="AQ87" s="46">
        <v>261.32586557214916</v>
      </c>
      <c r="AR87" s="46">
        <v>10.48462610791023</v>
      </c>
    </row>
    <row r="88" spans="1:44" ht="12.75">
      <c r="A88" s="18">
        <v>83</v>
      </c>
      <c r="B88" s="46">
        <v>17.70965141539979</v>
      </c>
      <c r="C88" s="46">
        <v>31.62596824625909</v>
      </c>
      <c r="D88" s="46">
        <v>9.627710072048785</v>
      </c>
      <c r="F88" s="46">
        <v>104.54086156409528</v>
      </c>
      <c r="G88" s="46">
        <v>189.1984556184894</v>
      </c>
      <c r="H88" s="46">
        <v>55.37571839204338</v>
      </c>
      <c r="J88" s="46">
        <v>6.004209042668069</v>
      </c>
      <c r="K88" s="46">
        <v>10.86644074945642</v>
      </c>
      <c r="L88" s="46">
        <v>3.1804538831918414</v>
      </c>
      <c r="N88" s="46">
        <v>2419.583637584161</v>
      </c>
      <c r="O88" s="46">
        <v>3834.2614887140744</v>
      </c>
      <c r="P88" s="46">
        <v>1827.2172232938465</v>
      </c>
      <c r="Q88" s="46"/>
      <c r="R88" s="46">
        <v>138.96657956436883</v>
      </c>
      <c r="S88" s="46">
        <v>220.2173117578152</v>
      </c>
      <c r="T88" s="46">
        <v>104.94455479777446</v>
      </c>
      <c r="U88" s="46"/>
      <c r="V88" s="46">
        <v>1811.8394881119602</v>
      </c>
      <c r="W88" s="46">
        <v>3563.4655053581146</v>
      </c>
      <c r="X88" s="46">
        <v>948.6035289878037</v>
      </c>
      <c r="Y88" s="46"/>
      <c r="Z88" s="46">
        <v>104.06134860209733</v>
      </c>
      <c r="AA88" s="46">
        <v>204.66439141970255</v>
      </c>
      <c r="AB88" s="46">
        <v>54.48217856099615</v>
      </c>
      <c r="AC88" s="46"/>
      <c r="AD88" s="46">
        <v>2561.226063728337</v>
      </c>
      <c r="AE88" s="46">
        <v>4058.7191562633952</v>
      </c>
      <c r="AF88" s="46">
        <v>1934.1825195454658</v>
      </c>
      <c r="AG88" s="46"/>
      <c r="AH88" s="46">
        <v>147.10168313206708</v>
      </c>
      <c r="AI88" s="46">
        <v>233.10883318811779</v>
      </c>
      <c r="AJ88" s="46">
        <v>111.08800903563622</v>
      </c>
      <c r="AK88" s="46"/>
      <c r="AL88" s="46">
        <v>1917.904571746035</v>
      </c>
      <c r="AM88" s="46">
        <v>3772.07077604178</v>
      </c>
      <c r="AN88" s="46">
        <v>1004.1347795747506</v>
      </c>
      <c r="AO88" s="46"/>
      <c r="AP88" s="46">
        <v>110.15309994926412</v>
      </c>
      <c r="AQ88" s="46">
        <v>216.64544489341193</v>
      </c>
      <c r="AR88" s="46">
        <v>57.67156529395686</v>
      </c>
    </row>
    <row r="89" spans="1:44" ht="12.75">
      <c r="A89" s="18">
        <v>84</v>
      </c>
      <c r="B89" s="46">
        <v>19.691516566524527</v>
      </c>
      <c r="C89" s="46">
        <v>27.985591351210253</v>
      </c>
      <c r="D89" s="46">
        <v>14.336933936791795</v>
      </c>
      <c r="F89" s="46">
        <v>136.5908794361854</v>
      </c>
      <c r="G89" s="46">
        <v>187.04650104302357</v>
      </c>
      <c r="H89" s="46">
        <v>104.0171684386446</v>
      </c>
      <c r="J89" s="46">
        <v>6.268642595038967</v>
      </c>
      <c r="K89" s="46">
        <v>8.584231015505674</v>
      </c>
      <c r="L89" s="46">
        <v>4.773718826478923</v>
      </c>
      <c r="N89" s="46">
        <v>3056.7378297888135</v>
      </c>
      <c r="O89" s="46">
        <v>3924.206668602861</v>
      </c>
      <c r="P89" s="46">
        <v>2733.49196571639</v>
      </c>
      <c r="Q89" s="46"/>
      <c r="R89" s="46">
        <v>140.28460055880475</v>
      </c>
      <c r="S89" s="46">
        <v>180.09583931284823</v>
      </c>
      <c r="T89" s="46">
        <v>125.44969503247165</v>
      </c>
      <c r="U89" s="46"/>
      <c r="V89" s="46">
        <v>2367.3111678603027</v>
      </c>
      <c r="W89" s="46">
        <v>3533.7335544607995</v>
      </c>
      <c r="X89" s="46">
        <v>1792.8536563740417</v>
      </c>
      <c r="Y89" s="46"/>
      <c r="Z89" s="46">
        <v>108.64435227165825</v>
      </c>
      <c r="AA89" s="46">
        <v>162.17563552155465</v>
      </c>
      <c r="AB89" s="46">
        <v>82.28044832428475</v>
      </c>
      <c r="AC89" s="46"/>
      <c r="AD89" s="46">
        <v>3235.67926234465</v>
      </c>
      <c r="AE89" s="46">
        <v>4153.929726982873</v>
      </c>
      <c r="AF89" s="46">
        <v>2893.5105853894283</v>
      </c>
      <c r="AG89" s="46"/>
      <c r="AH89" s="46">
        <v>148.49686107551724</v>
      </c>
      <c r="AI89" s="46">
        <v>190.63864974622237</v>
      </c>
      <c r="AJ89" s="46">
        <v>132.79352017967256</v>
      </c>
      <c r="AK89" s="46"/>
      <c r="AL89" s="46">
        <v>2505.893563626845</v>
      </c>
      <c r="AM89" s="46">
        <v>3740.598316738935</v>
      </c>
      <c r="AN89" s="46">
        <v>1897.807309418179</v>
      </c>
      <c r="AO89" s="46"/>
      <c r="AP89" s="46">
        <v>115.00439265364116</v>
      </c>
      <c r="AQ89" s="46">
        <v>171.66939722498645</v>
      </c>
      <c r="AR89" s="46">
        <v>87.09714576918844</v>
      </c>
    </row>
    <row r="90" spans="1:44" ht="12.75">
      <c r="A90" s="18">
        <v>85</v>
      </c>
      <c r="B90" s="46">
        <v>20.91964965275971</v>
      </c>
      <c r="C90" s="46">
        <v>24.650092690232213</v>
      </c>
      <c r="D90" s="46">
        <v>18.90082133447826</v>
      </c>
      <c r="F90" s="46">
        <v>166.37667092821283</v>
      </c>
      <c r="G90" s="46">
        <v>189.07019940617062</v>
      </c>
      <c r="H90" s="46">
        <v>154.09546532533403</v>
      </c>
      <c r="J90" s="46">
        <v>6.413935663837552</v>
      </c>
      <c r="K90" s="46">
        <v>7.288786872429709</v>
      </c>
      <c r="L90" s="46">
        <v>5.94048669907726</v>
      </c>
      <c r="N90" s="46">
        <v>3648.8468753476645</v>
      </c>
      <c r="O90" s="46">
        <v>4041.6875012478695</v>
      </c>
      <c r="P90" s="46">
        <v>3664.7539021371585</v>
      </c>
      <c r="Q90" s="46"/>
      <c r="R90" s="46">
        <v>140.66556912761268</v>
      </c>
      <c r="S90" s="46">
        <v>155.80984678750622</v>
      </c>
      <c r="T90" s="46">
        <v>141.27879600528462</v>
      </c>
      <c r="U90" s="46"/>
      <c r="V90" s="46">
        <v>2883.540634525227</v>
      </c>
      <c r="W90" s="46">
        <v>3570.954057855166</v>
      </c>
      <c r="X90" s="46">
        <v>2662.0704037951027</v>
      </c>
      <c r="Y90" s="46"/>
      <c r="Z90" s="46">
        <v>111.16248456423406</v>
      </c>
      <c r="AA90" s="46">
        <v>137.6627471737614</v>
      </c>
      <c r="AB90" s="46">
        <v>102.62465408936433</v>
      </c>
      <c r="AC90" s="46"/>
      <c r="AD90" s="46">
        <v>3862.4503714305165</v>
      </c>
      <c r="AE90" s="46">
        <v>4278.28788757092</v>
      </c>
      <c r="AF90" s="46">
        <v>3879.2885955682677</v>
      </c>
      <c r="AG90" s="46"/>
      <c r="AH90" s="46">
        <v>148.90013154434314</v>
      </c>
      <c r="AI90" s="46">
        <v>164.93095521844685</v>
      </c>
      <c r="AJ90" s="46">
        <v>149.549256723434</v>
      </c>
      <c r="AK90" s="46"/>
      <c r="AL90" s="46">
        <v>3052.343103270333</v>
      </c>
      <c r="AM90" s="46">
        <v>3779.9977084020065</v>
      </c>
      <c r="AN90" s="46">
        <v>2817.9080052332683</v>
      </c>
      <c r="AO90" s="46"/>
      <c r="AP90" s="46">
        <v>117.66993641062436</v>
      </c>
      <c r="AQ90" s="46">
        <v>145.72152439331342</v>
      </c>
      <c r="AR90" s="46">
        <v>108.63230133975571</v>
      </c>
    </row>
    <row r="91" spans="1:44" ht="12.75">
      <c r="A91" s="18">
        <v>86</v>
      </c>
      <c r="B91" s="46">
        <v>22.554796584706736</v>
      </c>
      <c r="C91" s="46">
        <v>20.931452920602773</v>
      </c>
      <c r="D91" s="46">
        <v>23.907452654924903</v>
      </c>
      <c r="F91" s="46">
        <v>194.62497094131925</v>
      </c>
      <c r="G91" s="46">
        <v>184.74963031802008</v>
      </c>
      <c r="H91" s="46">
        <v>202.85362870181308</v>
      </c>
      <c r="J91" s="46">
        <v>5.928602027824001</v>
      </c>
      <c r="K91" s="46">
        <v>5.627782640868787</v>
      </c>
      <c r="L91" s="46">
        <v>6.179260701524419</v>
      </c>
      <c r="N91" s="46">
        <v>4206.359815347916</v>
      </c>
      <c r="O91" s="46">
        <v>3875.493004520563</v>
      </c>
      <c r="P91" s="46">
        <v>4566.665046198557</v>
      </c>
      <c r="Q91" s="46"/>
      <c r="R91" s="46">
        <v>128.13275300910882</v>
      </c>
      <c r="S91" s="46">
        <v>118.05399674199992</v>
      </c>
      <c r="T91" s="46">
        <v>139.10825277116533</v>
      </c>
      <c r="U91" s="46"/>
      <c r="V91" s="46">
        <v>3373.1232213723797</v>
      </c>
      <c r="W91" s="46">
        <v>3503.6345359057705</v>
      </c>
      <c r="X91" s="46">
        <v>3508.4073892973065</v>
      </c>
      <c r="Y91" s="46"/>
      <c r="Z91" s="46">
        <v>102.75097318502884</v>
      </c>
      <c r="AA91" s="46">
        <v>106.72656604063386</v>
      </c>
      <c r="AB91" s="46">
        <v>106.87195513515087</v>
      </c>
      <c r="AC91" s="46"/>
      <c r="AD91" s="46">
        <v>4452.600118938383</v>
      </c>
      <c r="AE91" s="46">
        <v>4102.364365005196</v>
      </c>
      <c r="AF91" s="46">
        <v>4833.997618003021</v>
      </c>
      <c r="AG91" s="46"/>
      <c r="AH91" s="46">
        <v>135.6336443702621</v>
      </c>
      <c r="AI91" s="46">
        <v>124.96487771127667</v>
      </c>
      <c r="AJ91" s="46">
        <v>147.25164988838938</v>
      </c>
      <c r="AK91" s="46"/>
      <c r="AL91" s="46">
        <v>3570.585854751519</v>
      </c>
      <c r="AM91" s="46">
        <v>3708.737301637694</v>
      </c>
      <c r="AN91" s="46">
        <v>3713.7895578667703</v>
      </c>
      <c r="AO91" s="46"/>
      <c r="AP91" s="46">
        <v>108.76601515528046</v>
      </c>
      <c r="AQ91" s="46">
        <v>112.9743392166526</v>
      </c>
      <c r="AR91" s="46">
        <v>113.12823938876267</v>
      </c>
    </row>
    <row r="92" spans="1:44" ht="12.75">
      <c r="A92" s="18">
        <v>87</v>
      </c>
      <c r="B92" s="46">
        <v>24.544813430193777</v>
      </c>
      <c r="C92" s="46">
        <v>17.550895256731195</v>
      </c>
      <c r="D92" s="46">
        <v>29.325378783323096</v>
      </c>
      <c r="F92" s="46">
        <v>222.77626383987564</v>
      </c>
      <c r="G92" s="46">
        <v>180.22992828464493</v>
      </c>
      <c r="H92" s="46">
        <v>251.85803640474566</v>
      </c>
      <c r="J92" s="46">
        <v>5.248345008971083</v>
      </c>
      <c r="K92" s="46">
        <v>4.246003718151145</v>
      </c>
      <c r="L92" s="46">
        <v>5.933477137780704</v>
      </c>
      <c r="N92" s="46">
        <v>4761.362621582896</v>
      </c>
      <c r="O92" s="46">
        <v>3642.3618079540674</v>
      </c>
      <c r="P92" s="46">
        <v>5474.050989619163</v>
      </c>
      <c r="Q92" s="46"/>
      <c r="R92" s="46">
        <v>112.17206591114909</v>
      </c>
      <c r="S92" s="46">
        <v>85.8097316390172</v>
      </c>
      <c r="T92" s="46">
        <v>128.9621600390558</v>
      </c>
      <c r="U92" s="46"/>
      <c r="V92" s="46">
        <v>3861.02453911442</v>
      </c>
      <c r="W92" s="46">
        <v>3433.3437888530116</v>
      </c>
      <c r="X92" s="46">
        <v>4359.012133719003</v>
      </c>
      <c r="Y92" s="46"/>
      <c r="Z92" s="46">
        <v>90.96116668848146</v>
      </c>
      <c r="AA92" s="46">
        <v>80.88551458633094</v>
      </c>
      <c r="AB92" s="46">
        <v>102.69316480005342</v>
      </c>
      <c r="AC92" s="46"/>
      <c r="AD92" s="46">
        <v>5040.09278945036</v>
      </c>
      <c r="AE92" s="46">
        <v>3855.5856681916994</v>
      </c>
      <c r="AF92" s="46">
        <v>5794.50193455147</v>
      </c>
      <c r="AG92" s="46"/>
      <c r="AH92" s="46">
        <v>118.73861864958776</v>
      </c>
      <c r="AI92" s="46">
        <v>90.83303332916529</v>
      </c>
      <c r="AJ92" s="46">
        <v>136.51160488774212</v>
      </c>
      <c r="AK92" s="46"/>
      <c r="AL92" s="46">
        <v>4087.0489156341764</v>
      </c>
      <c r="AM92" s="46">
        <v>3634.3317342524642</v>
      </c>
      <c r="AN92" s="46">
        <v>4614.188704026913</v>
      </c>
      <c r="AO92" s="46"/>
      <c r="AP92" s="46">
        <v>96.28603338642515</v>
      </c>
      <c r="AQ92" s="46">
        <v>85.62055261021474</v>
      </c>
      <c r="AR92" s="46">
        <v>108.70482266744854</v>
      </c>
    </row>
    <row r="93" spans="1:44" ht="12.75">
      <c r="A93" s="18">
        <v>88</v>
      </c>
      <c r="B93" s="46">
        <v>27.012686071629503</v>
      </c>
      <c r="C93" s="46">
        <v>13.528625775421304</v>
      </c>
      <c r="D93" s="46">
        <v>35.27815673808935</v>
      </c>
      <c r="F93" s="46">
        <v>251.96438567324367</v>
      </c>
      <c r="G93" s="46">
        <v>169.9363522046438</v>
      </c>
      <c r="H93" s="46">
        <v>302.2459988942078</v>
      </c>
      <c r="J93" s="46">
        <v>4.479459131370463</v>
      </c>
      <c r="K93" s="46">
        <v>3.021152940328875</v>
      </c>
      <c r="L93" s="46">
        <v>5.373372891765067</v>
      </c>
      <c r="N93" s="46">
        <v>5338.950338272822</v>
      </c>
      <c r="O93" s="46">
        <v>3274.765656063845</v>
      </c>
      <c r="P93" s="46">
        <v>6412.197783321591</v>
      </c>
      <c r="Q93" s="46"/>
      <c r="R93" s="46">
        <v>94.91662792266294</v>
      </c>
      <c r="S93" s="46">
        <v>58.219255399757515</v>
      </c>
      <c r="T93" s="46">
        <v>113.99697554837203</v>
      </c>
      <c r="U93" s="46"/>
      <c r="V93" s="46">
        <v>4366.895553857255</v>
      </c>
      <c r="W93" s="46">
        <v>3270.6979979455</v>
      </c>
      <c r="X93" s="46">
        <v>5233.595819567944</v>
      </c>
      <c r="Y93" s="46"/>
      <c r="Z93" s="46">
        <v>77.63529798943404</v>
      </c>
      <c r="AA93" s="46">
        <v>58.1469399879868</v>
      </c>
      <c r="AB93" s="46">
        <v>93.04362011807692</v>
      </c>
      <c r="AC93" s="46"/>
      <c r="AD93" s="46">
        <v>5651.4924910753125</v>
      </c>
      <c r="AE93" s="46">
        <v>3466.470437569822</v>
      </c>
      <c r="AF93" s="46">
        <v>6787.567841557236</v>
      </c>
      <c r="AG93" s="46"/>
      <c r="AH93" s="46">
        <v>100.47304732125562</v>
      </c>
      <c r="AI93" s="46">
        <v>61.6274106108593</v>
      </c>
      <c r="AJ93" s="46">
        <v>120.67035849697373</v>
      </c>
      <c r="AK93" s="46"/>
      <c r="AL93" s="46">
        <v>4622.533619580059</v>
      </c>
      <c r="AM93" s="46">
        <v>3462.1646587452287</v>
      </c>
      <c r="AN93" s="46">
        <v>5539.970518845452</v>
      </c>
      <c r="AO93" s="46"/>
      <c r="AP93" s="46">
        <v>82.18006833373549</v>
      </c>
      <c r="AQ93" s="46">
        <v>61.55086185488355</v>
      </c>
      <c r="AR93" s="46">
        <v>98.49039363978915</v>
      </c>
    </row>
    <row r="94" spans="1:44" ht="12.75">
      <c r="A94" s="18">
        <v>89</v>
      </c>
      <c r="B94" s="46">
        <v>29.863678218858148</v>
      </c>
      <c r="C94" s="46">
        <v>11.159247995680701</v>
      </c>
      <c r="D94" s="46">
        <v>41.61653665512952</v>
      </c>
      <c r="F94" s="46">
        <v>281.5589064889432</v>
      </c>
      <c r="G94" s="46">
        <v>167.77362263128038</v>
      </c>
      <c r="H94" s="46">
        <v>353.0554619762607</v>
      </c>
      <c r="J94" s="46">
        <v>3.675942083281065</v>
      </c>
      <c r="K94" s="46">
        <v>2.1903981926391625</v>
      </c>
      <c r="L94" s="46">
        <v>4.609378004036749</v>
      </c>
      <c r="N94" s="46">
        <v>5925.491799519952</v>
      </c>
      <c r="O94" s="46">
        <v>3041.173325997952</v>
      </c>
      <c r="P94" s="46">
        <v>7359.715883996199</v>
      </c>
      <c r="Q94" s="46"/>
      <c r="R94" s="46">
        <v>77.3613058155829</v>
      </c>
      <c r="S94" s="46">
        <v>39.7045760370103</v>
      </c>
      <c r="T94" s="46">
        <v>96.08607192128068</v>
      </c>
      <c r="U94" s="46"/>
      <c r="V94" s="46">
        <v>4879.8100319224695</v>
      </c>
      <c r="W94" s="46">
        <v>3240.662027156097</v>
      </c>
      <c r="X94" s="46">
        <v>6115.484700787336</v>
      </c>
      <c r="Y94" s="46"/>
      <c r="Z94" s="46">
        <v>63.70922262217744</v>
      </c>
      <c r="AA94" s="46">
        <v>42.309036044582825</v>
      </c>
      <c r="AB94" s="46">
        <v>79.84179172882415</v>
      </c>
      <c r="AC94" s="46"/>
      <c r="AD94" s="46">
        <v>6272.37008946385</v>
      </c>
      <c r="AE94" s="46">
        <v>3219.2036125018712</v>
      </c>
      <c r="AF94" s="46">
        <v>7790.553651845336</v>
      </c>
      <c r="AG94" s="46"/>
      <c r="AH94" s="46">
        <v>81.8900366580271</v>
      </c>
      <c r="AI94" s="46">
        <v>42.02888191821688</v>
      </c>
      <c r="AJ94" s="46">
        <v>101.71095057155244</v>
      </c>
      <c r="AK94" s="46"/>
      <c r="AL94" s="46">
        <v>5165.474111191211</v>
      </c>
      <c r="AM94" s="46">
        <v>3430.370382225815</v>
      </c>
      <c r="AN94" s="46">
        <v>6473.485175171426</v>
      </c>
      <c r="AO94" s="46"/>
      <c r="AP94" s="46">
        <v>67.43876051447971</v>
      </c>
      <c r="AQ94" s="46">
        <v>44.785807014632695</v>
      </c>
      <c r="AR94" s="46">
        <v>84.51573021662952</v>
      </c>
    </row>
    <row r="95" spans="1:44" ht="12.75">
      <c r="A95" s="18" t="s">
        <v>26</v>
      </c>
      <c r="B95" s="46">
        <v>32.71467036608691</v>
      </c>
      <c r="C95" s="46">
        <v>7.52467631577116</v>
      </c>
      <c r="D95" s="46">
        <v>47.95491657216972</v>
      </c>
      <c r="F95" s="46">
        <v>311.1534273046427</v>
      </c>
      <c r="G95" s="46">
        <v>157.91429683188858</v>
      </c>
      <c r="H95" s="46">
        <v>403.86492505831313</v>
      </c>
      <c r="J95" s="46">
        <v>8.401142537225352</v>
      </c>
      <c r="K95" s="46">
        <v>4.2636860144609905</v>
      </c>
      <c r="L95" s="46">
        <v>10.904352976574454</v>
      </c>
      <c r="N95" s="46">
        <v>6512.033260767085</v>
      </c>
      <c r="O95" s="46">
        <v>2696.5722189044272</v>
      </c>
      <c r="P95" s="46">
        <v>8307.233984670802</v>
      </c>
      <c r="Q95" s="46"/>
      <c r="R95" s="46">
        <v>175.82489804071128</v>
      </c>
      <c r="S95" s="46">
        <v>72.8074499104195</v>
      </c>
      <c r="T95" s="46">
        <v>224.29531758611165</v>
      </c>
      <c r="U95" s="46"/>
      <c r="V95" s="46">
        <v>5392.7245099876845</v>
      </c>
      <c r="W95" s="46">
        <v>3085.52865994732</v>
      </c>
      <c r="X95" s="46">
        <v>6997.3735820067195</v>
      </c>
      <c r="Y95" s="46"/>
      <c r="Z95" s="46">
        <v>145.60356176966746</v>
      </c>
      <c r="AA95" s="46">
        <v>83.3092738185776</v>
      </c>
      <c r="AB95" s="46">
        <v>188.92908671418138</v>
      </c>
      <c r="AC95" s="46"/>
      <c r="AD95" s="46">
        <v>6893.24768785239</v>
      </c>
      <c r="AE95" s="46">
        <v>2854.4295565990915</v>
      </c>
      <c r="AF95" s="46">
        <v>8793.53946213343</v>
      </c>
      <c r="AG95" s="46"/>
      <c r="AH95" s="46">
        <v>186.11768757201452</v>
      </c>
      <c r="AI95" s="46">
        <v>77.06959802817542</v>
      </c>
      <c r="AJ95" s="46">
        <v>237.42556547760262</v>
      </c>
      <c r="AK95" s="46"/>
      <c r="AL95" s="46">
        <v>5708.414602802362</v>
      </c>
      <c r="AM95" s="46">
        <v>3266.155507700635</v>
      </c>
      <c r="AN95" s="46">
        <v>7406.999831497392</v>
      </c>
      <c r="AO95" s="46"/>
      <c r="AP95" s="46">
        <v>154.12719427566378</v>
      </c>
      <c r="AQ95" s="46">
        <v>88.18619870791713</v>
      </c>
      <c r="AR95" s="46">
        <v>199.98899545042957</v>
      </c>
    </row>
    <row r="97" spans="14:42" ht="12.75">
      <c r="N97" s="50"/>
      <c r="O97" s="50"/>
      <c r="P97" s="50"/>
      <c r="R97" s="50">
        <v>3.927880243281834E-11</v>
      </c>
      <c r="S97" s="50"/>
      <c r="T97" s="50"/>
      <c r="Z97" s="50">
        <v>-4.808953235624358E-11</v>
      </c>
      <c r="AH97" s="50">
        <v>-1.1482370609883219E-11</v>
      </c>
      <c r="AN97" s="50">
        <v>-511134.74520601967</v>
      </c>
      <c r="AP97" s="50">
        <v>3.89945853385143E-11</v>
      </c>
    </row>
  </sheetData>
  <sheetProtection/>
  <mergeCells count="15">
    <mergeCell ref="Z2:AB2"/>
    <mergeCell ref="AD2:AF2"/>
    <mergeCell ref="AH2:AJ2"/>
    <mergeCell ref="AL2:AN2"/>
    <mergeCell ref="AP2:AR2"/>
    <mergeCell ref="F1:L1"/>
    <mergeCell ref="N1:T1"/>
    <mergeCell ref="V1:AB1"/>
    <mergeCell ref="AD1:AJ1"/>
    <mergeCell ref="AL1:AR1"/>
    <mergeCell ref="F2:H2"/>
    <mergeCell ref="J2:L2"/>
    <mergeCell ref="N2:P2"/>
    <mergeCell ref="R2:T2"/>
    <mergeCell ref="V2:X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R97"/>
  <sheetViews>
    <sheetView zoomScalePageLayoutView="0" workbookViewId="0" topLeftCell="A1">
      <selection activeCell="E25" sqref="E25"/>
    </sheetView>
  </sheetViews>
  <sheetFormatPr defaultColWidth="9.140625" defaultRowHeight="12.75"/>
  <cols>
    <col min="2" max="4" width="0" style="0" hidden="1" customWidth="1"/>
    <col min="5" max="5" width="36.57421875" style="0" customWidth="1"/>
    <col min="9" max="9" width="2.421875" style="0" customWidth="1"/>
    <col min="13" max="13" width="2.421875" style="0" customWidth="1"/>
    <col min="17" max="17" width="2.421875" style="0" customWidth="1"/>
    <col min="18" max="18" width="10.140625" style="0" bestFit="1" customWidth="1"/>
    <col min="21" max="21" width="2.421875" style="0" customWidth="1"/>
    <col min="25" max="25" width="2.421875" style="0" customWidth="1"/>
    <col min="29" max="29" width="2.421875" style="0" customWidth="1"/>
    <col min="33" max="33" width="2.421875" style="0" customWidth="1"/>
    <col min="37" max="37" width="2.421875" style="0" customWidth="1"/>
    <col min="41" max="41" width="2.421875" style="0" customWidth="1"/>
  </cols>
  <sheetData>
    <row r="1" spans="1:44" ht="12.75">
      <c r="A1" t="s">
        <v>78</v>
      </c>
      <c r="F1" s="68" t="s">
        <v>65</v>
      </c>
      <c r="G1" s="68"/>
      <c r="H1" s="68"/>
      <c r="I1" s="68"/>
      <c r="J1" s="68"/>
      <c r="K1" s="68"/>
      <c r="L1" s="68"/>
      <c r="N1" s="68" t="s">
        <v>66</v>
      </c>
      <c r="O1" s="68"/>
      <c r="P1" s="68"/>
      <c r="Q1" s="68"/>
      <c r="R1" s="68"/>
      <c r="S1" s="68"/>
      <c r="T1" s="68"/>
      <c r="V1" s="68" t="s">
        <v>67</v>
      </c>
      <c r="W1" s="68"/>
      <c r="X1" s="68"/>
      <c r="Y1" s="68"/>
      <c r="Z1" s="68"/>
      <c r="AA1" s="68"/>
      <c r="AB1" s="68"/>
      <c r="AD1" s="78" t="s">
        <v>75</v>
      </c>
      <c r="AE1" s="68"/>
      <c r="AF1" s="68"/>
      <c r="AG1" s="68"/>
      <c r="AH1" s="68"/>
      <c r="AI1" s="68"/>
      <c r="AJ1" s="68"/>
      <c r="AL1" s="78" t="s">
        <v>76</v>
      </c>
      <c r="AM1" s="68"/>
      <c r="AN1" s="68"/>
      <c r="AO1" s="68"/>
      <c r="AP1" s="68"/>
      <c r="AQ1" s="68"/>
      <c r="AR1" s="68"/>
    </row>
    <row r="2" spans="6:44" ht="12.75">
      <c r="F2" s="68" t="s">
        <v>68</v>
      </c>
      <c r="G2" s="68"/>
      <c r="H2" s="68"/>
      <c r="J2" s="68" t="s">
        <v>69</v>
      </c>
      <c r="K2" s="68"/>
      <c r="L2" s="68"/>
      <c r="N2" s="68" t="s">
        <v>70</v>
      </c>
      <c r="O2" s="68"/>
      <c r="P2" s="68"/>
      <c r="R2" s="68" t="s">
        <v>71</v>
      </c>
      <c r="S2" s="68"/>
      <c r="T2" s="68"/>
      <c r="V2" s="68" t="s">
        <v>70</v>
      </c>
      <c r="W2" s="68"/>
      <c r="X2" s="68"/>
      <c r="Z2" s="68" t="s">
        <v>71</v>
      </c>
      <c r="AA2" s="68"/>
      <c r="AB2" s="68"/>
      <c r="AD2" s="68" t="s">
        <v>70</v>
      </c>
      <c r="AE2" s="68"/>
      <c r="AF2" s="68"/>
      <c r="AH2" s="68" t="s">
        <v>71</v>
      </c>
      <c r="AI2" s="68"/>
      <c r="AJ2" s="68"/>
      <c r="AL2" s="68" t="s">
        <v>70</v>
      </c>
      <c r="AM2" s="68"/>
      <c r="AN2" s="68"/>
      <c r="AP2" s="68" t="s">
        <v>71</v>
      </c>
      <c r="AQ2" s="68"/>
      <c r="AR2" s="68"/>
    </row>
    <row r="3" spans="1:44" ht="12.75">
      <c r="A3" s="79" t="s">
        <v>25</v>
      </c>
      <c r="B3" s="58" t="s">
        <v>72</v>
      </c>
      <c r="C3" s="58" t="s">
        <v>73</v>
      </c>
      <c r="D3" s="58" t="s">
        <v>74</v>
      </c>
      <c r="F3" s="58" t="s">
        <v>72</v>
      </c>
      <c r="G3" s="58" t="s">
        <v>73</v>
      </c>
      <c r="H3" s="58" t="s">
        <v>74</v>
      </c>
      <c r="I3" s="58"/>
      <c r="J3" s="58" t="s">
        <v>72</v>
      </c>
      <c r="K3" s="58" t="s">
        <v>73</v>
      </c>
      <c r="L3" s="58" t="s">
        <v>74</v>
      </c>
      <c r="N3" s="58" t="s">
        <v>72</v>
      </c>
      <c r="O3" s="58" t="s">
        <v>73</v>
      </c>
      <c r="P3" s="58" t="s">
        <v>74</v>
      </c>
      <c r="Q3" s="58"/>
      <c r="R3" s="58" t="s">
        <v>72</v>
      </c>
      <c r="S3" s="58" t="s">
        <v>73</v>
      </c>
      <c r="T3" s="58" t="s">
        <v>74</v>
      </c>
      <c r="V3" s="58" t="s">
        <v>72</v>
      </c>
      <c r="W3" s="58" t="s">
        <v>73</v>
      </c>
      <c r="X3" s="58" t="s">
        <v>74</v>
      </c>
      <c r="Y3" s="58"/>
      <c r="Z3" s="58" t="s">
        <v>72</v>
      </c>
      <c r="AA3" s="58" t="s">
        <v>73</v>
      </c>
      <c r="AB3" s="58" t="s">
        <v>74</v>
      </c>
      <c r="AD3" s="58" t="s">
        <v>72</v>
      </c>
      <c r="AE3" s="58" t="s">
        <v>73</v>
      </c>
      <c r="AF3" s="58" t="s">
        <v>74</v>
      </c>
      <c r="AG3" s="58"/>
      <c r="AH3" s="58" t="s">
        <v>72</v>
      </c>
      <c r="AI3" s="58" t="s">
        <v>73</v>
      </c>
      <c r="AJ3" s="58" t="s">
        <v>74</v>
      </c>
      <c r="AL3" s="58" t="s">
        <v>72</v>
      </c>
      <c r="AM3" s="58" t="s">
        <v>73</v>
      </c>
      <c r="AN3" s="58" t="s">
        <v>74</v>
      </c>
      <c r="AO3" s="58"/>
      <c r="AP3" s="58" t="s">
        <v>72</v>
      </c>
      <c r="AQ3" s="58" t="s">
        <v>73</v>
      </c>
      <c r="AR3" s="58" t="s">
        <v>74</v>
      </c>
    </row>
    <row r="4" ht="12.75">
      <c r="A4" s="39"/>
    </row>
    <row r="5" spans="1:44" ht="12.75">
      <c r="A5" s="39">
        <v>0</v>
      </c>
      <c r="B5" s="46">
        <v>10.009751909539238</v>
      </c>
      <c r="C5" s="46">
        <v>10.009751909539238</v>
      </c>
      <c r="D5" s="46">
        <v>10.009751909539238</v>
      </c>
      <c r="F5" s="46">
        <v>10.009751909539238</v>
      </c>
      <c r="G5" s="46">
        <v>10.009751909539238</v>
      </c>
      <c r="H5" s="46">
        <v>10.009751909539238</v>
      </c>
      <c r="J5" s="46">
        <v>10.233339593802189</v>
      </c>
      <c r="K5" s="46">
        <v>10.233339593802189</v>
      </c>
      <c r="L5" s="46">
        <v>10.233339593802189</v>
      </c>
      <c r="N5" s="46">
        <v>155.0009683293072</v>
      </c>
      <c r="O5" s="46">
        <v>155.0009683293072</v>
      </c>
      <c r="P5" s="46">
        <v>155.0009683293072</v>
      </c>
      <c r="Q5" s="46"/>
      <c r="R5" s="46">
        <v>158.463222726865</v>
      </c>
      <c r="S5" s="46">
        <v>158.463222726865</v>
      </c>
      <c r="T5" s="46">
        <v>158.463222726865</v>
      </c>
      <c r="U5" s="46"/>
      <c r="V5" s="46">
        <v>196.5850393377369</v>
      </c>
      <c r="W5" s="46">
        <v>196.5850393377369</v>
      </c>
      <c r="X5" s="46">
        <v>196.5850393377369</v>
      </c>
      <c r="Y5" s="46"/>
      <c r="Z5" s="46">
        <v>200.97615653059938</v>
      </c>
      <c r="AA5" s="46">
        <v>200.97615653059938</v>
      </c>
      <c r="AB5" s="46">
        <v>200.97615653059938</v>
      </c>
      <c r="AC5" s="46"/>
      <c r="AD5" s="46">
        <v>164.07472501530486</v>
      </c>
      <c r="AE5" s="46">
        <v>164.07472501530486</v>
      </c>
      <c r="AF5" s="46">
        <v>164.07472501530486</v>
      </c>
      <c r="AG5" s="46"/>
      <c r="AH5" s="46">
        <v>167.7396597852957</v>
      </c>
      <c r="AI5" s="46">
        <v>167.7396597852957</v>
      </c>
      <c r="AJ5" s="46">
        <v>167.7396597852957</v>
      </c>
      <c r="AK5" s="46"/>
      <c r="AL5" s="46">
        <v>208.09312754056805</v>
      </c>
      <c r="AM5" s="46">
        <v>208.09312754056805</v>
      </c>
      <c r="AN5" s="46">
        <v>208.09312754056805</v>
      </c>
      <c r="AO5" s="46"/>
      <c r="AP5" s="46">
        <v>212.7413007339007</v>
      </c>
      <c r="AQ5" s="46">
        <v>212.7413007339007</v>
      </c>
      <c r="AR5" s="46">
        <v>212.7413007339007</v>
      </c>
    </row>
    <row r="6" spans="1:44" ht="12.75">
      <c r="A6" s="39">
        <v>1</v>
      </c>
      <c r="B6" s="46">
        <v>10.009751909539238</v>
      </c>
      <c r="C6" s="46">
        <v>10.009751909539238</v>
      </c>
      <c r="D6" s="46">
        <v>10.009751909539238</v>
      </c>
      <c r="F6" s="46">
        <v>10.009751909539238</v>
      </c>
      <c r="G6" s="46">
        <v>10.009751909539238</v>
      </c>
      <c r="H6" s="46">
        <v>10.009751909539238</v>
      </c>
      <c r="J6" s="46">
        <v>10.095591538014684</v>
      </c>
      <c r="K6" s="46">
        <v>10.095591538014684</v>
      </c>
      <c r="L6" s="46">
        <v>10.095591538014684</v>
      </c>
      <c r="N6" s="46">
        <v>155.00096832930723</v>
      </c>
      <c r="O6" s="46">
        <v>155.00096832930723</v>
      </c>
      <c r="P6" s="46">
        <v>155.00096832930723</v>
      </c>
      <c r="Q6" s="46"/>
      <c r="R6" s="46">
        <v>156.33019463331203</v>
      </c>
      <c r="S6" s="46">
        <v>156.33019463331203</v>
      </c>
      <c r="T6" s="46">
        <v>156.33019463331203</v>
      </c>
      <c r="U6" s="46"/>
      <c r="V6" s="46">
        <v>196.58503933773693</v>
      </c>
      <c r="W6" s="46">
        <v>196.58503933773693</v>
      </c>
      <c r="X6" s="46">
        <v>196.58503933773693</v>
      </c>
      <c r="Y6" s="46"/>
      <c r="Z6" s="46">
        <v>198.27087400108164</v>
      </c>
      <c r="AA6" s="46">
        <v>198.27087400108164</v>
      </c>
      <c r="AB6" s="46">
        <v>198.27087400108164</v>
      </c>
      <c r="AC6" s="46"/>
      <c r="AD6" s="46">
        <v>164.0747250153049</v>
      </c>
      <c r="AE6" s="46">
        <v>164.0747250153049</v>
      </c>
      <c r="AF6" s="46">
        <v>164.0747250153049</v>
      </c>
      <c r="AG6" s="46"/>
      <c r="AH6" s="46">
        <v>165.48176422714613</v>
      </c>
      <c r="AI6" s="46">
        <v>165.48176422714613</v>
      </c>
      <c r="AJ6" s="46">
        <v>165.48176422714613</v>
      </c>
      <c r="AK6" s="46"/>
      <c r="AL6" s="46">
        <v>208.09312754056808</v>
      </c>
      <c r="AM6" s="46">
        <v>208.09312754056808</v>
      </c>
      <c r="AN6" s="46">
        <v>208.09312754056808</v>
      </c>
      <c r="AO6" s="46"/>
      <c r="AP6" s="46">
        <v>209.87765096510498</v>
      </c>
      <c r="AQ6" s="46">
        <v>209.87765096510498</v>
      </c>
      <c r="AR6" s="46">
        <v>209.87765096510498</v>
      </c>
    </row>
    <row r="7" spans="1:44" ht="12.75">
      <c r="A7" s="39">
        <v>2</v>
      </c>
      <c r="B7" s="46">
        <v>10.009751909539238</v>
      </c>
      <c r="C7" s="46">
        <v>10.009751909539238</v>
      </c>
      <c r="D7" s="46">
        <v>10.009751909539238</v>
      </c>
      <c r="F7" s="46">
        <v>10.009751909539238</v>
      </c>
      <c r="G7" s="46">
        <v>10.009751909539238</v>
      </c>
      <c r="H7" s="46">
        <v>10.009751909539238</v>
      </c>
      <c r="J7" s="46">
        <v>10.00633073649259</v>
      </c>
      <c r="K7" s="46">
        <v>10.00633073649259</v>
      </c>
      <c r="L7" s="46">
        <v>10.00633073649259</v>
      </c>
      <c r="N7" s="46">
        <v>155.0009683293072</v>
      </c>
      <c r="O7" s="46">
        <v>155.0009683293072</v>
      </c>
      <c r="P7" s="46">
        <v>155.0009683293072</v>
      </c>
      <c r="Q7" s="46"/>
      <c r="R7" s="46">
        <v>154.94799147834777</v>
      </c>
      <c r="S7" s="46">
        <v>154.94799147834777</v>
      </c>
      <c r="T7" s="46">
        <v>154.94799147834777</v>
      </c>
      <c r="U7" s="46"/>
      <c r="V7" s="46">
        <v>196.58503933773693</v>
      </c>
      <c r="W7" s="46">
        <v>196.58503933773693</v>
      </c>
      <c r="X7" s="46">
        <v>196.58503933773693</v>
      </c>
      <c r="Y7" s="46"/>
      <c r="Z7" s="46">
        <v>196.51784971665194</v>
      </c>
      <c r="AA7" s="46">
        <v>196.51784971665194</v>
      </c>
      <c r="AB7" s="46">
        <v>196.51784971665194</v>
      </c>
      <c r="AC7" s="46"/>
      <c r="AD7" s="46">
        <v>164.07472501530484</v>
      </c>
      <c r="AE7" s="46">
        <v>164.07472501530484</v>
      </c>
      <c r="AF7" s="46">
        <v>164.07472501530484</v>
      </c>
      <c r="AG7" s="46"/>
      <c r="AH7" s="46">
        <v>164.01864689949025</v>
      </c>
      <c r="AI7" s="46">
        <v>164.01864689949025</v>
      </c>
      <c r="AJ7" s="46">
        <v>164.01864689949025</v>
      </c>
      <c r="AK7" s="46"/>
      <c r="AL7" s="46">
        <v>208.09312754056805</v>
      </c>
      <c r="AM7" s="46">
        <v>208.09312754056805</v>
      </c>
      <c r="AN7" s="46">
        <v>208.09312754056805</v>
      </c>
      <c r="AO7" s="46"/>
      <c r="AP7" s="46">
        <v>208.02200463906476</v>
      </c>
      <c r="AQ7" s="46">
        <v>208.02200463906476</v>
      </c>
      <c r="AR7" s="46">
        <v>208.02200463906476</v>
      </c>
    </row>
    <row r="8" spans="1:44" ht="12.75">
      <c r="A8" s="39">
        <v>3</v>
      </c>
      <c r="B8" s="46">
        <v>10.009751909539238</v>
      </c>
      <c r="C8" s="46">
        <v>10.009751909539238</v>
      </c>
      <c r="D8" s="46">
        <v>10.009751909539238</v>
      </c>
      <c r="F8" s="46">
        <v>10.009751909539238</v>
      </c>
      <c r="G8" s="46">
        <v>10.009751909539238</v>
      </c>
      <c r="H8" s="46">
        <v>10.009751909539238</v>
      </c>
      <c r="J8" s="46">
        <v>9.960281873807945</v>
      </c>
      <c r="K8" s="46">
        <v>9.960281873807945</v>
      </c>
      <c r="L8" s="46">
        <v>9.960281873807945</v>
      </c>
      <c r="N8" s="46">
        <v>155.00096832930723</v>
      </c>
      <c r="O8" s="46">
        <v>155.00096832930723</v>
      </c>
      <c r="P8" s="46">
        <v>155.00096832930723</v>
      </c>
      <c r="Q8" s="46"/>
      <c r="R8" s="46">
        <v>154.23492502364562</v>
      </c>
      <c r="S8" s="46">
        <v>154.23492502364562</v>
      </c>
      <c r="T8" s="46">
        <v>154.23492502364562</v>
      </c>
      <c r="U8" s="46"/>
      <c r="V8" s="46">
        <v>196.58503933773693</v>
      </c>
      <c r="W8" s="46">
        <v>196.58503933773693</v>
      </c>
      <c r="X8" s="46">
        <v>196.58503933773693</v>
      </c>
      <c r="Y8" s="46"/>
      <c r="Z8" s="46">
        <v>195.6134799016826</v>
      </c>
      <c r="AA8" s="46">
        <v>195.6134799016826</v>
      </c>
      <c r="AB8" s="46">
        <v>195.6134799016826</v>
      </c>
      <c r="AC8" s="46"/>
      <c r="AD8" s="46">
        <v>164.07472501530486</v>
      </c>
      <c r="AE8" s="46">
        <v>164.07472501530486</v>
      </c>
      <c r="AF8" s="46">
        <v>164.07472501530486</v>
      </c>
      <c r="AG8" s="46"/>
      <c r="AH8" s="46">
        <v>163.26383753452984</v>
      </c>
      <c r="AI8" s="46">
        <v>163.26383753452984</v>
      </c>
      <c r="AJ8" s="46">
        <v>163.26383753452984</v>
      </c>
      <c r="AK8" s="46"/>
      <c r="AL8" s="46">
        <v>208.09312754056805</v>
      </c>
      <c r="AM8" s="46">
        <v>208.09312754056805</v>
      </c>
      <c r="AN8" s="46">
        <v>208.09312754056805</v>
      </c>
      <c r="AO8" s="46"/>
      <c r="AP8" s="46">
        <v>207.06469301512712</v>
      </c>
      <c r="AQ8" s="46">
        <v>207.06469301512712</v>
      </c>
      <c r="AR8" s="46">
        <v>207.06469301512712</v>
      </c>
    </row>
    <row r="9" spans="1:44" ht="12.75">
      <c r="A9" s="39">
        <v>4</v>
      </c>
      <c r="B9" s="46">
        <v>10.009751909539238</v>
      </c>
      <c r="C9" s="46">
        <v>10.009751909539238</v>
      </c>
      <c r="D9" s="46">
        <v>10.009751909539238</v>
      </c>
      <c r="F9" s="46">
        <v>10.009751909539238</v>
      </c>
      <c r="G9" s="46">
        <v>10.009751909539238</v>
      </c>
      <c r="H9" s="46">
        <v>10.009751909539238</v>
      </c>
      <c r="J9" s="46">
        <v>9.952169634532789</v>
      </c>
      <c r="K9" s="46">
        <v>9.952169634532789</v>
      </c>
      <c r="L9" s="46">
        <v>9.952169634532789</v>
      </c>
      <c r="N9" s="46">
        <v>155.0009683293072</v>
      </c>
      <c r="O9" s="46">
        <v>155.0009683293072</v>
      </c>
      <c r="P9" s="46">
        <v>155.0009683293072</v>
      </c>
      <c r="Q9" s="46"/>
      <c r="R9" s="46">
        <v>154.109307030879</v>
      </c>
      <c r="S9" s="46">
        <v>154.109307030879</v>
      </c>
      <c r="T9" s="46">
        <v>154.109307030879</v>
      </c>
      <c r="U9" s="46"/>
      <c r="V9" s="46">
        <v>196.58503933773693</v>
      </c>
      <c r="W9" s="46">
        <v>196.58503933773693</v>
      </c>
      <c r="X9" s="46">
        <v>196.58503933773693</v>
      </c>
      <c r="Y9" s="46"/>
      <c r="Z9" s="46">
        <v>195.45416078054598</v>
      </c>
      <c r="AA9" s="46">
        <v>195.45416078054598</v>
      </c>
      <c r="AB9" s="46">
        <v>195.45416078054598</v>
      </c>
      <c r="AC9" s="46"/>
      <c r="AD9" s="46">
        <v>164.07472501530486</v>
      </c>
      <c r="AE9" s="46">
        <v>164.07472501530486</v>
      </c>
      <c r="AF9" s="46">
        <v>164.07472501530486</v>
      </c>
      <c r="AG9" s="46"/>
      <c r="AH9" s="46">
        <v>163.13086586446667</v>
      </c>
      <c r="AI9" s="46">
        <v>163.13086586446667</v>
      </c>
      <c r="AJ9" s="46">
        <v>163.13086586446667</v>
      </c>
      <c r="AK9" s="46"/>
      <c r="AL9" s="46">
        <v>208.0931275405681</v>
      </c>
      <c r="AM9" s="46">
        <v>208.0931275405681</v>
      </c>
      <c r="AN9" s="46">
        <v>208.0931275405681</v>
      </c>
      <c r="AO9" s="46"/>
      <c r="AP9" s="46">
        <v>206.89604735263916</v>
      </c>
      <c r="AQ9" s="46">
        <v>206.89604735263916</v>
      </c>
      <c r="AR9" s="46">
        <v>206.89604735263916</v>
      </c>
    </row>
    <row r="10" spans="1:44" ht="12.75">
      <c r="A10" s="39">
        <v>5</v>
      </c>
      <c r="B10" s="46">
        <v>10.009751909539238</v>
      </c>
      <c r="C10" s="46">
        <v>10.009751909539238</v>
      </c>
      <c r="D10" s="46">
        <v>10.009751909539238</v>
      </c>
      <c r="F10" s="46">
        <v>10.009751909539238</v>
      </c>
      <c r="G10" s="46">
        <v>10.009751909539238</v>
      </c>
      <c r="H10" s="46">
        <v>10.009751909539238</v>
      </c>
      <c r="J10" s="46">
        <v>9.976718703239161</v>
      </c>
      <c r="K10" s="46">
        <v>9.976718703239161</v>
      </c>
      <c r="L10" s="46">
        <v>9.976718703239161</v>
      </c>
      <c r="N10" s="46">
        <v>155.0009683293072</v>
      </c>
      <c r="O10" s="46">
        <v>155.0009683293072</v>
      </c>
      <c r="P10" s="46">
        <v>155.0009683293072</v>
      </c>
      <c r="Q10" s="46"/>
      <c r="R10" s="46">
        <v>154.48944926172132</v>
      </c>
      <c r="S10" s="46">
        <v>154.48944926172132</v>
      </c>
      <c r="T10" s="46">
        <v>154.48944926172132</v>
      </c>
      <c r="U10" s="46"/>
      <c r="V10" s="46">
        <v>196.58503933773693</v>
      </c>
      <c r="W10" s="46">
        <v>196.58503933773693</v>
      </c>
      <c r="X10" s="46">
        <v>196.58503933773693</v>
      </c>
      <c r="Y10" s="46"/>
      <c r="Z10" s="46">
        <v>195.93628857761436</v>
      </c>
      <c r="AA10" s="46">
        <v>195.93628857761436</v>
      </c>
      <c r="AB10" s="46">
        <v>195.93628857761436</v>
      </c>
      <c r="AC10" s="46"/>
      <c r="AD10" s="46">
        <v>164.07472501530486</v>
      </c>
      <c r="AE10" s="46">
        <v>164.07472501530486</v>
      </c>
      <c r="AF10" s="46">
        <v>164.07472501530486</v>
      </c>
      <c r="AG10" s="46"/>
      <c r="AH10" s="46">
        <v>163.5332616215025</v>
      </c>
      <c r="AI10" s="46">
        <v>163.5332616215025</v>
      </c>
      <c r="AJ10" s="46">
        <v>163.5332616215025</v>
      </c>
      <c r="AK10" s="46"/>
      <c r="AL10" s="46">
        <v>208.0931275405681</v>
      </c>
      <c r="AM10" s="46">
        <v>208.0931275405681</v>
      </c>
      <c r="AN10" s="46">
        <v>208.0931275405681</v>
      </c>
      <c r="AO10" s="46"/>
      <c r="AP10" s="46">
        <v>207.40639891094793</v>
      </c>
      <c r="AQ10" s="46">
        <v>207.40639891094793</v>
      </c>
      <c r="AR10" s="46">
        <v>207.40639891094793</v>
      </c>
    </row>
    <row r="11" spans="1:44" ht="12.75">
      <c r="A11" s="39">
        <v>6</v>
      </c>
      <c r="B11" s="46">
        <v>10.009751909539238</v>
      </c>
      <c r="C11" s="46">
        <v>10.009751909539238</v>
      </c>
      <c r="D11" s="46">
        <v>10.009751909539238</v>
      </c>
      <c r="F11" s="46">
        <v>10.009751909539238</v>
      </c>
      <c r="G11" s="46">
        <v>10.009751909539238</v>
      </c>
      <c r="H11" s="46">
        <v>10.009751909539238</v>
      </c>
      <c r="J11" s="46">
        <v>10.028653764499108</v>
      </c>
      <c r="K11" s="46">
        <v>10.028653764499108</v>
      </c>
      <c r="L11" s="46">
        <v>10.028653764499108</v>
      </c>
      <c r="N11" s="46">
        <v>155.0009683293072</v>
      </c>
      <c r="O11" s="46">
        <v>155.0009683293072</v>
      </c>
      <c r="P11" s="46">
        <v>155.0009683293072</v>
      </c>
      <c r="Q11" s="46"/>
      <c r="R11" s="46">
        <v>155.29366347784608</v>
      </c>
      <c r="S11" s="46">
        <v>155.29366347784608</v>
      </c>
      <c r="T11" s="46">
        <v>155.29366347784608</v>
      </c>
      <c r="U11" s="46"/>
      <c r="V11" s="46">
        <v>196.58503933773693</v>
      </c>
      <c r="W11" s="46">
        <v>196.58503933773693</v>
      </c>
      <c r="X11" s="46">
        <v>196.58503933773693</v>
      </c>
      <c r="Y11" s="46"/>
      <c r="Z11" s="46">
        <v>196.95625951726015</v>
      </c>
      <c r="AA11" s="46">
        <v>196.95625951726015</v>
      </c>
      <c r="AB11" s="46">
        <v>196.95625951726015</v>
      </c>
      <c r="AC11" s="46"/>
      <c r="AD11" s="46">
        <v>164.07472501530486</v>
      </c>
      <c r="AE11" s="46">
        <v>164.07472501530486</v>
      </c>
      <c r="AF11" s="46">
        <v>164.07472501530486</v>
      </c>
      <c r="AG11" s="46"/>
      <c r="AH11" s="46">
        <v>164.3845545378392</v>
      </c>
      <c r="AI11" s="46">
        <v>164.3845545378392</v>
      </c>
      <c r="AJ11" s="46">
        <v>164.3845545378392</v>
      </c>
      <c r="AK11" s="46"/>
      <c r="AL11" s="46">
        <v>208.09312754056808</v>
      </c>
      <c r="AM11" s="46">
        <v>208.09312754056808</v>
      </c>
      <c r="AN11" s="46">
        <v>208.09312754056808</v>
      </c>
      <c r="AO11" s="46"/>
      <c r="AP11" s="46">
        <v>208.48607894940056</v>
      </c>
      <c r="AQ11" s="46">
        <v>208.48607894940056</v>
      </c>
      <c r="AR11" s="46">
        <v>208.48607894940056</v>
      </c>
    </row>
    <row r="12" spans="1:44" ht="12.75">
      <c r="A12" s="39">
        <v>7</v>
      </c>
      <c r="B12" s="46">
        <v>10.009751909539238</v>
      </c>
      <c r="C12" s="46">
        <v>10.009751909539238</v>
      </c>
      <c r="D12" s="46">
        <v>10.009751909539238</v>
      </c>
      <c r="F12" s="46">
        <v>10.009751909539238</v>
      </c>
      <c r="G12" s="46">
        <v>10.009751909539238</v>
      </c>
      <c r="H12" s="46">
        <v>10.009751909539238</v>
      </c>
      <c r="J12" s="46">
        <v>10.102699502884656</v>
      </c>
      <c r="K12" s="46">
        <v>10.102699502884656</v>
      </c>
      <c r="L12" s="46">
        <v>10.102699502884656</v>
      </c>
      <c r="N12" s="46">
        <v>155.0009683293072</v>
      </c>
      <c r="O12" s="46">
        <v>155.0009683293072</v>
      </c>
      <c r="P12" s="46">
        <v>155.0009683293072</v>
      </c>
      <c r="Q12" s="46"/>
      <c r="R12" s="46">
        <v>156.44026144092655</v>
      </c>
      <c r="S12" s="46">
        <v>156.44026144092655</v>
      </c>
      <c r="T12" s="46">
        <v>156.44026144092655</v>
      </c>
      <c r="U12" s="46"/>
      <c r="V12" s="46">
        <v>196.58503933773696</v>
      </c>
      <c r="W12" s="46">
        <v>196.58503933773696</v>
      </c>
      <c r="X12" s="46">
        <v>196.58503933773696</v>
      </c>
      <c r="Y12" s="46"/>
      <c r="Z12" s="46">
        <v>198.41046982385555</v>
      </c>
      <c r="AA12" s="46">
        <v>198.41046982385555</v>
      </c>
      <c r="AB12" s="46">
        <v>198.41046982385555</v>
      </c>
      <c r="AC12" s="46"/>
      <c r="AD12" s="46">
        <v>164.07472501530486</v>
      </c>
      <c r="AE12" s="46">
        <v>164.07472501530486</v>
      </c>
      <c r="AF12" s="46">
        <v>164.07472501530486</v>
      </c>
      <c r="AG12" s="46"/>
      <c r="AH12" s="46">
        <v>165.5982743456784</v>
      </c>
      <c r="AI12" s="46">
        <v>165.5982743456784</v>
      </c>
      <c r="AJ12" s="46">
        <v>165.5982743456784</v>
      </c>
      <c r="AK12" s="46"/>
      <c r="AL12" s="46">
        <v>208.09312754056805</v>
      </c>
      <c r="AM12" s="46">
        <v>208.09312754056805</v>
      </c>
      <c r="AN12" s="46">
        <v>208.09312754056805</v>
      </c>
      <c r="AO12" s="46"/>
      <c r="AP12" s="46">
        <v>210.02541872734406</v>
      </c>
      <c r="AQ12" s="46">
        <v>210.02541872734406</v>
      </c>
      <c r="AR12" s="46">
        <v>210.02541872734406</v>
      </c>
    </row>
    <row r="13" spans="1:44" ht="12.75">
      <c r="A13" s="39">
        <v>8</v>
      </c>
      <c r="B13" s="46">
        <v>10.009751909539238</v>
      </c>
      <c r="C13" s="46">
        <v>10.009751909539238</v>
      </c>
      <c r="D13" s="46">
        <v>10.009751909539238</v>
      </c>
      <c r="F13" s="46">
        <v>10.009751909539238</v>
      </c>
      <c r="G13" s="46">
        <v>10.009751909539238</v>
      </c>
      <c r="H13" s="46">
        <v>10.009751909539238</v>
      </c>
      <c r="J13" s="46">
        <v>10.193580602967849</v>
      </c>
      <c r="K13" s="46">
        <v>10.193580602967849</v>
      </c>
      <c r="L13" s="46">
        <v>10.193580602967849</v>
      </c>
      <c r="N13" s="46">
        <v>155.0009683293072</v>
      </c>
      <c r="O13" s="46">
        <v>155.0009683293072</v>
      </c>
      <c r="P13" s="46">
        <v>155.0009683293072</v>
      </c>
      <c r="Q13" s="46"/>
      <c r="R13" s="46">
        <v>157.8475549126362</v>
      </c>
      <c r="S13" s="46">
        <v>157.8475549126362</v>
      </c>
      <c r="T13" s="46">
        <v>157.8475549126362</v>
      </c>
      <c r="U13" s="46"/>
      <c r="V13" s="46">
        <v>196.5850393377369</v>
      </c>
      <c r="W13" s="46">
        <v>196.5850393377369</v>
      </c>
      <c r="X13" s="46">
        <v>196.5850393377369</v>
      </c>
      <c r="Y13" s="46"/>
      <c r="Z13" s="46">
        <v>200.1953157217729</v>
      </c>
      <c r="AA13" s="46">
        <v>200.1953157217729</v>
      </c>
      <c r="AB13" s="46">
        <v>200.1953157217729</v>
      </c>
      <c r="AC13" s="46"/>
      <c r="AD13" s="46">
        <v>164.07472501530486</v>
      </c>
      <c r="AE13" s="46">
        <v>164.07472501530486</v>
      </c>
      <c r="AF13" s="46">
        <v>164.07472501530486</v>
      </c>
      <c r="AG13" s="46"/>
      <c r="AH13" s="46">
        <v>167.08795077722195</v>
      </c>
      <c r="AI13" s="46">
        <v>167.08795077722195</v>
      </c>
      <c r="AJ13" s="46">
        <v>167.08795077722195</v>
      </c>
      <c r="AK13" s="46"/>
      <c r="AL13" s="46">
        <v>208.09312754056805</v>
      </c>
      <c r="AM13" s="46">
        <v>208.09312754056805</v>
      </c>
      <c r="AN13" s="46">
        <v>208.09312754056805</v>
      </c>
      <c r="AO13" s="46"/>
      <c r="AP13" s="46">
        <v>211.91474950412547</v>
      </c>
      <c r="AQ13" s="46">
        <v>211.91474950412547</v>
      </c>
      <c r="AR13" s="46">
        <v>211.91474950412547</v>
      </c>
    </row>
    <row r="14" spans="1:44" ht="12.75">
      <c r="A14" s="39">
        <v>9</v>
      </c>
      <c r="B14" s="46">
        <v>10.009751909539238</v>
      </c>
      <c r="C14" s="46">
        <v>10.009751909539238</v>
      </c>
      <c r="D14" s="46">
        <v>10.009751909539238</v>
      </c>
      <c r="F14" s="46">
        <v>10.009751909539238</v>
      </c>
      <c r="G14" s="46">
        <v>10.009751909539238</v>
      </c>
      <c r="H14" s="46">
        <v>10.009751909539238</v>
      </c>
      <c r="J14" s="46">
        <v>10.29602174932073</v>
      </c>
      <c r="K14" s="46">
        <v>10.29602174932073</v>
      </c>
      <c r="L14" s="46">
        <v>10.29602174932073</v>
      </c>
      <c r="N14" s="46">
        <v>155.00096832930723</v>
      </c>
      <c r="O14" s="46">
        <v>155.00096832930723</v>
      </c>
      <c r="P14" s="46">
        <v>155.00096832930723</v>
      </c>
      <c r="Q14" s="46"/>
      <c r="R14" s="46">
        <v>159.43385565464845</v>
      </c>
      <c r="S14" s="46">
        <v>159.43385565464845</v>
      </c>
      <c r="T14" s="46">
        <v>159.43385565464845</v>
      </c>
      <c r="U14" s="46"/>
      <c r="V14" s="46">
        <v>196.58503933773696</v>
      </c>
      <c r="W14" s="46">
        <v>196.58503933773696</v>
      </c>
      <c r="X14" s="46">
        <v>196.58503933773696</v>
      </c>
      <c r="Y14" s="46"/>
      <c r="Z14" s="46">
        <v>202.20719343538457</v>
      </c>
      <c r="AA14" s="46">
        <v>202.20719343538457</v>
      </c>
      <c r="AB14" s="46">
        <v>202.20719343538457</v>
      </c>
      <c r="AC14" s="46"/>
      <c r="AD14" s="46">
        <v>164.07472501530486</v>
      </c>
      <c r="AE14" s="46">
        <v>164.07472501530486</v>
      </c>
      <c r="AF14" s="46">
        <v>164.07472501530486</v>
      </c>
      <c r="AG14" s="46"/>
      <c r="AH14" s="46">
        <v>168.76711356467158</v>
      </c>
      <c r="AI14" s="46">
        <v>168.76711356467158</v>
      </c>
      <c r="AJ14" s="46">
        <v>168.76711356467158</v>
      </c>
      <c r="AK14" s="46"/>
      <c r="AL14" s="46">
        <v>208.09312754056808</v>
      </c>
      <c r="AM14" s="46">
        <v>208.09312754056808</v>
      </c>
      <c r="AN14" s="46">
        <v>208.09312754056808</v>
      </c>
      <c r="AO14" s="46"/>
      <c r="AP14" s="46">
        <v>214.04440253909198</v>
      </c>
      <c r="AQ14" s="46">
        <v>214.04440253909198</v>
      </c>
      <c r="AR14" s="46">
        <v>214.04440253909198</v>
      </c>
    </row>
    <row r="15" spans="1:44" ht="12.75">
      <c r="A15" s="18">
        <v>10</v>
      </c>
      <c r="B15" s="46">
        <v>9.512645323278207</v>
      </c>
      <c r="C15" s="46">
        <v>10.009751909539238</v>
      </c>
      <c r="D15" s="46">
        <v>9.312388227558733</v>
      </c>
      <c r="F15" s="46">
        <v>6.985686843117966</v>
      </c>
      <c r="G15" s="46">
        <v>10.009751909539238</v>
      </c>
      <c r="H15" s="46">
        <v>5.767456177491166</v>
      </c>
      <c r="J15" s="46">
        <v>7.265689110333238</v>
      </c>
      <c r="K15" s="46">
        <v>10.41096560432353</v>
      </c>
      <c r="L15" s="46">
        <v>5.998628980113029</v>
      </c>
      <c r="N15" s="46">
        <v>108.17333285720049</v>
      </c>
      <c r="O15" s="46">
        <v>155.0009683293072</v>
      </c>
      <c r="P15" s="46">
        <v>98.98147903598627</v>
      </c>
      <c r="Q15" s="46"/>
      <c r="R15" s="46">
        <v>112.50916684639338</v>
      </c>
      <c r="S15" s="46">
        <v>161.21376079015522</v>
      </c>
      <c r="T15" s="46">
        <v>102.9488825518912</v>
      </c>
      <c r="U15" s="46"/>
      <c r="V15" s="46">
        <v>137.1943615851985</v>
      </c>
      <c r="W15" s="46">
        <v>196.58503933773696</v>
      </c>
      <c r="X15" s="46">
        <v>160.25474492208437</v>
      </c>
      <c r="Y15" s="46"/>
      <c r="Z15" s="46">
        <v>142.69342462018867</v>
      </c>
      <c r="AA15" s="46">
        <v>204.46461624281926</v>
      </c>
      <c r="AB15" s="46">
        <v>166.67812073578756</v>
      </c>
      <c r="AC15" s="46"/>
      <c r="AD15" s="46">
        <v>114.50579976266103</v>
      </c>
      <c r="AE15" s="46">
        <v>164.07472501530486</v>
      </c>
      <c r="AF15" s="46">
        <v>104.77585481875292</v>
      </c>
      <c r="AG15" s="46"/>
      <c r="AH15" s="46">
        <v>119.09545347358124</v>
      </c>
      <c r="AI15" s="46">
        <v>170.65121434681092</v>
      </c>
      <c r="AJ15" s="46">
        <v>108.97551013647893</v>
      </c>
      <c r="AK15" s="46"/>
      <c r="AL15" s="46">
        <v>145.22571951239598</v>
      </c>
      <c r="AM15" s="46">
        <v>208.09312754056808</v>
      </c>
      <c r="AN15" s="46">
        <v>169.6360576898232</v>
      </c>
      <c r="AO15" s="46"/>
      <c r="AP15" s="46">
        <v>151.04669769745453</v>
      </c>
      <c r="AQ15" s="46">
        <v>216.4339748776739</v>
      </c>
      <c r="AR15" s="46">
        <v>176.43545792366058</v>
      </c>
    </row>
    <row r="16" spans="1:44" ht="12.75">
      <c r="A16" s="18">
        <v>11</v>
      </c>
      <c r="B16" s="46">
        <v>9.462513701472481</v>
      </c>
      <c r="C16" s="46">
        <v>10.009751909539238</v>
      </c>
      <c r="D16" s="46">
        <v>9.279886373942146</v>
      </c>
      <c r="F16" s="46">
        <v>6.680719477133138</v>
      </c>
      <c r="G16" s="46">
        <v>10.009751909539238</v>
      </c>
      <c r="H16" s="46">
        <v>5.569736567990263</v>
      </c>
      <c r="J16" s="46">
        <v>7.034187633010054</v>
      </c>
      <c r="K16" s="46">
        <v>10.53935483035647</v>
      </c>
      <c r="L16" s="46">
        <v>5.864424066866143</v>
      </c>
      <c r="N16" s="46">
        <v>103.45091441329903</v>
      </c>
      <c r="O16" s="46">
        <v>155.00096832930726</v>
      </c>
      <c r="P16" s="46">
        <v>96.37059279723556</v>
      </c>
      <c r="Q16" s="46"/>
      <c r="R16" s="46">
        <v>108.92436739491427</v>
      </c>
      <c r="S16" s="46">
        <v>163.20186744234817</v>
      </c>
      <c r="T16" s="46">
        <v>101.46943519488426</v>
      </c>
      <c r="U16" s="46"/>
      <c r="V16" s="46">
        <v>131.20500019236323</v>
      </c>
      <c r="W16" s="46">
        <v>196.58503933773696</v>
      </c>
      <c r="X16" s="46">
        <v>158.5615080337056</v>
      </c>
      <c r="Y16" s="46"/>
      <c r="Z16" s="46">
        <v>138.14688566122092</v>
      </c>
      <c r="AA16" s="46">
        <v>206.98609742220532</v>
      </c>
      <c r="AB16" s="46">
        <v>166.95079065956247</v>
      </c>
      <c r="AC16" s="46"/>
      <c r="AD16" s="46">
        <v>109.50693094305355</v>
      </c>
      <c r="AE16" s="46">
        <v>164.0747250153049</v>
      </c>
      <c r="AF16" s="46">
        <v>102.0121272995857</v>
      </c>
      <c r="AG16" s="46"/>
      <c r="AH16" s="46">
        <v>115.30079986221256</v>
      </c>
      <c r="AI16" s="46">
        <v>172.75570476242325</v>
      </c>
      <c r="AJ16" s="46">
        <v>107.4094559311928</v>
      </c>
      <c r="AK16" s="46"/>
      <c r="AL16" s="46">
        <v>138.88574090362417</v>
      </c>
      <c r="AM16" s="46">
        <v>208.09312754056808</v>
      </c>
      <c r="AN16" s="46">
        <v>167.84369871399872</v>
      </c>
      <c r="AO16" s="46"/>
      <c r="AP16" s="46">
        <v>146.2340043478288</v>
      </c>
      <c r="AQ16" s="46">
        <v>219.10306356530123</v>
      </c>
      <c r="AR16" s="46">
        <v>176.72408994477325</v>
      </c>
    </row>
    <row r="17" spans="1:44" ht="12.75">
      <c r="A17" s="18">
        <v>12</v>
      </c>
      <c r="B17" s="46">
        <v>9.412382079666758</v>
      </c>
      <c r="C17" s="46">
        <v>9.934873416480482</v>
      </c>
      <c r="D17" s="46">
        <v>9.247384520325559</v>
      </c>
      <c r="F17" s="46">
        <v>6.375752111148312</v>
      </c>
      <c r="G17" s="46">
        <v>9.55424107676513</v>
      </c>
      <c r="H17" s="46">
        <v>5.372016958489358</v>
      </c>
      <c r="J17" s="46">
        <v>6.780263999110878</v>
      </c>
      <c r="K17" s="46">
        <v>10.160413341407285</v>
      </c>
      <c r="L17" s="46">
        <v>5.712846508346821</v>
      </c>
      <c r="N17" s="46">
        <v>98.72849596939749</v>
      </c>
      <c r="O17" s="46">
        <v>147.2137430713669</v>
      </c>
      <c r="P17" s="46">
        <v>93.7597065584847</v>
      </c>
      <c r="Q17" s="46"/>
      <c r="R17" s="46">
        <v>104.9923609384345</v>
      </c>
      <c r="S17" s="46">
        <v>156.55377199747733</v>
      </c>
      <c r="T17" s="46">
        <v>99.70832489458215</v>
      </c>
      <c r="U17" s="46"/>
      <c r="V17" s="46">
        <v>125.21563879952798</v>
      </c>
      <c r="W17" s="46">
        <v>187.28255719624343</v>
      </c>
      <c r="X17" s="46">
        <v>156.8682711453268</v>
      </c>
      <c r="Y17" s="46"/>
      <c r="Z17" s="46">
        <v>133.15999008079402</v>
      </c>
      <c r="AA17" s="46">
        <v>199.16476645927972</v>
      </c>
      <c r="AB17" s="46">
        <v>166.8208350807197</v>
      </c>
      <c r="AC17" s="46"/>
      <c r="AD17" s="46">
        <v>104.50806212344602</v>
      </c>
      <c r="AE17" s="46">
        <v>155.83163559076473</v>
      </c>
      <c r="AF17" s="46">
        <v>99.24839978041841</v>
      </c>
      <c r="AG17" s="46"/>
      <c r="AH17" s="46">
        <v>111.13861374777045</v>
      </c>
      <c r="AI17" s="46">
        <v>165.71842981020964</v>
      </c>
      <c r="AJ17" s="46">
        <v>105.54525023391099</v>
      </c>
      <c r="AK17" s="46"/>
      <c r="AL17" s="46">
        <v>132.54576229485235</v>
      </c>
      <c r="AM17" s="46">
        <v>198.24607809451155</v>
      </c>
      <c r="AN17" s="46">
        <v>166.05133973817425</v>
      </c>
      <c r="AO17" s="46"/>
      <c r="AP17" s="46">
        <v>140.95517590012372</v>
      </c>
      <c r="AQ17" s="46">
        <v>210.82387188780595</v>
      </c>
      <c r="AR17" s="46">
        <v>176.586526766345</v>
      </c>
    </row>
    <row r="18" spans="1:44" ht="12.75">
      <c r="A18" s="18">
        <v>13</v>
      </c>
      <c r="B18" s="46">
        <v>9.362697626413004</v>
      </c>
      <c r="C18" s="46">
        <v>9.848358020330679</v>
      </c>
      <c r="D18" s="46">
        <v>9.214882666708972</v>
      </c>
      <c r="F18" s="46">
        <v>6.073505020521308</v>
      </c>
      <c r="G18" s="46">
        <v>9.027939083520504</v>
      </c>
      <c r="H18" s="46">
        <v>5.174297348988453</v>
      </c>
      <c r="J18" s="46">
        <v>6.4981819346625755</v>
      </c>
      <c r="K18" s="46">
        <v>9.659198512481304</v>
      </c>
      <c r="L18" s="46">
        <v>5.536099080211711</v>
      </c>
      <c r="N18" s="46">
        <v>94.04820097854412</v>
      </c>
      <c r="O18" s="46">
        <v>138.21630134173995</v>
      </c>
      <c r="P18" s="46">
        <v>91.14882031973391</v>
      </c>
      <c r="Q18" s="46"/>
      <c r="R18" s="46">
        <v>100.6243212973971</v>
      </c>
      <c r="S18" s="46">
        <v>147.8807820887718</v>
      </c>
      <c r="T18" s="46">
        <v>97.52220761590164</v>
      </c>
      <c r="U18" s="46"/>
      <c r="V18" s="46">
        <v>119.27970185148016</v>
      </c>
      <c r="W18" s="46">
        <v>176.53437177247648</v>
      </c>
      <c r="X18" s="46">
        <v>155.17503425694798</v>
      </c>
      <c r="Y18" s="46"/>
      <c r="Z18" s="46">
        <v>127.62008117623934</v>
      </c>
      <c r="AA18" s="46">
        <v>188.8781620535237</v>
      </c>
      <c r="AB18" s="46">
        <v>166.0253183148921</v>
      </c>
      <c r="AC18" s="46"/>
      <c r="AD18" s="46">
        <v>99.5537826638281</v>
      </c>
      <c r="AE18" s="46">
        <v>146.30748362228542</v>
      </c>
      <c r="AF18" s="46">
        <v>96.48467226125116</v>
      </c>
      <c r="AG18" s="46"/>
      <c r="AH18" s="46">
        <v>106.51486906614674</v>
      </c>
      <c r="AI18" s="46">
        <v>156.53772307224853</v>
      </c>
      <c r="AJ18" s="46">
        <v>103.23115764973653</v>
      </c>
      <c r="AK18" s="46"/>
      <c r="AL18" s="46">
        <v>126.26233559786583</v>
      </c>
      <c r="AM18" s="46">
        <v>186.86869389603726</v>
      </c>
      <c r="AN18" s="46">
        <v>164.25898076234972</v>
      </c>
      <c r="AO18" s="46"/>
      <c r="AP18" s="46">
        <v>135.09096072829638</v>
      </c>
      <c r="AQ18" s="46">
        <v>199.93508966013698</v>
      </c>
      <c r="AR18" s="46">
        <v>175.7444404490459</v>
      </c>
    </row>
    <row r="19" spans="1:44" ht="12.75">
      <c r="A19" s="18">
        <v>14</v>
      </c>
      <c r="B19" s="46">
        <v>9.3138331452094</v>
      </c>
      <c r="C19" s="46">
        <v>9.665222581270555</v>
      </c>
      <c r="D19" s="46">
        <v>9.182380813092385</v>
      </c>
      <c r="F19" s="46">
        <v>5.776246093199396</v>
      </c>
      <c r="G19" s="46">
        <v>7.913865162571417</v>
      </c>
      <c r="H19" s="46">
        <v>4.976577739487548</v>
      </c>
      <c r="J19" s="46">
        <v>6.20182714215296</v>
      </c>
      <c r="K19" s="46">
        <v>8.496941261273216</v>
      </c>
      <c r="L19" s="46">
        <v>5.343240991086818</v>
      </c>
      <c r="N19" s="46">
        <v>89.44514767654191</v>
      </c>
      <c r="O19" s="46">
        <v>119.17055324483437</v>
      </c>
      <c r="P19" s="46">
        <v>88.53793408098312</v>
      </c>
      <c r="Q19" s="46"/>
      <c r="R19" s="46">
        <v>96.03526851935123</v>
      </c>
      <c r="S19" s="46">
        <v>127.95077628865934</v>
      </c>
      <c r="T19" s="46">
        <v>95.06121343065084</v>
      </c>
      <c r="U19" s="46"/>
      <c r="V19" s="46">
        <v>113.44172919749441</v>
      </c>
      <c r="W19" s="46">
        <v>153.78265653704096</v>
      </c>
      <c r="X19" s="46">
        <v>153.48179736856918</v>
      </c>
      <c r="Y19" s="46"/>
      <c r="Z19" s="46">
        <v>121.79986514392098</v>
      </c>
      <c r="AA19" s="46">
        <v>165.11302287253227</v>
      </c>
      <c r="AB19" s="46">
        <v>164.7899970653059</v>
      </c>
      <c r="AC19" s="46"/>
      <c r="AD19" s="46">
        <v>94.68126662152666</v>
      </c>
      <c r="AE19" s="46">
        <v>126.14679743178698</v>
      </c>
      <c r="AF19" s="46">
        <v>93.72094474208386</v>
      </c>
      <c r="AG19" s="46"/>
      <c r="AH19" s="46">
        <v>101.65717313847405</v>
      </c>
      <c r="AI19" s="46">
        <v>135.44101473259747</v>
      </c>
      <c r="AJ19" s="46">
        <v>100.62609686488113</v>
      </c>
      <c r="AK19" s="46"/>
      <c r="AL19" s="46">
        <v>120.08260802471575</v>
      </c>
      <c r="AM19" s="46">
        <v>162.78509325071937</v>
      </c>
      <c r="AN19" s="46">
        <v>162.46662178652522</v>
      </c>
      <c r="AO19" s="46"/>
      <c r="AP19" s="46">
        <v>128.93002924944614</v>
      </c>
      <c r="AQ19" s="46">
        <v>174.7787392314903</v>
      </c>
      <c r="AR19" s="46">
        <v>174.4368034935089</v>
      </c>
    </row>
    <row r="20" spans="1:44" ht="12.75">
      <c r="A20" s="18">
        <v>15</v>
      </c>
      <c r="B20" s="46">
        <v>9.265915084905783</v>
      </c>
      <c r="C20" s="46">
        <v>9.440686761099949</v>
      </c>
      <c r="D20" s="46">
        <v>9.149878959475798</v>
      </c>
      <c r="F20" s="46">
        <v>5.484744559685726</v>
      </c>
      <c r="G20" s="46">
        <v>6.547938923200224</v>
      </c>
      <c r="H20" s="46">
        <v>4.778858129986645</v>
      </c>
      <c r="J20" s="46">
        <v>5.910043850915659</v>
      </c>
      <c r="K20" s="46">
        <v>7.055680669921335</v>
      </c>
      <c r="L20" s="46">
        <v>5.149421417566291</v>
      </c>
      <c r="N20" s="46">
        <v>84.93124759465903</v>
      </c>
      <c r="O20" s="46">
        <v>95.81924182390568</v>
      </c>
      <c r="P20" s="46">
        <v>85.92704784223237</v>
      </c>
      <c r="Q20" s="46"/>
      <c r="R20" s="46">
        <v>91.51700542024355</v>
      </c>
      <c r="S20" s="46">
        <v>103.24927893692515</v>
      </c>
      <c r="T20" s="46">
        <v>92.59002223367348</v>
      </c>
      <c r="U20" s="46"/>
      <c r="V20" s="46">
        <v>107.71682802604937</v>
      </c>
      <c r="W20" s="46">
        <v>125.88759118598433</v>
      </c>
      <c r="X20" s="46">
        <v>151.78856048019037</v>
      </c>
      <c r="Y20" s="46"/>
      <c r="Z20" s="46">
        <v>116.0694304334148</v>
      </c>
      <c r="AA20" s="46">
        <v>135.64919498054837</v>
      </c>
      <c r="AB20" s="46">
        <v>163.55858303758288</v>
      </c>
      <c r="AC20" s="46"/>
      <c r="AD20" s="46">
        <v>89.90312282885036</v>
      </c>
      <c r="AE20" s="46">
        <v>101.42850024027712</v>
      </c>
      <c r="AF20" s="46">
        <v>90.95721722291664</v>
      </c>
      <c r="AG20" s="46"/>
      <c r="AH20" s="46">
        <v>96.87441091754461</v>
      </c>
      <c r="AI20" s="46">
        <v>109.29349172589276</v>
      </c>
      <c r="AJ20" s="46">
        <v>98.01024213523273</v>
      </c>
      <c r="AK20" s="46"/>
      <c r="AL20" s="46">
        <v>114.02257113869429</v>
      </c>
      <c r="AM20" s="46">
        <v>133.25705077401187</v>
      </c>
      <c r="AN20" s="46">
        <v>160.67426281070072</v>
      </c>
      <c r="AO20" s="46"/>
      <c r="AP20" s="46">
        <v>122.86413489098689</v>
      </c>
      <c r="AQ20" s="46">
        <v>143.59009885470965</v>
      </c>
      <c r="AR20" s="46">
        <v>173.13330248860296</v>
      </c>
    </row>
    <row r="21" spans="1:44" ht="12.75">
      <c r="A21" s="18">
        <v>16</v>
      </c>
      <c r="B21" s="46">
        <v>9.218745895249755</v>
      </c>
      <c r="C21" s="46">
        <v>9.23625490599393</v>
      </c>
      <c r="D21" s="46">
        <v>9.11737710585921</v>
      </c>
      <c r="F21" s="46">
        <v>5.197798655944889</v>
      </c>
      <c r="G21" s="46">
        <v>5.304311804638615</v>
      </c>
      <c r="H21" s="46">
        <v>4.581138520485735</v>
      </c>
      <c r="J21" s="46">
        <v>5.616851055020529</v>
      </c>
      <c r="K21" s="46">
        <v>5.731951414079195</v>
      </c>
      <c r="L21" s="46">
        <v>4.950475082861368</v>
      </c>
      <c r="N21" s="46">
        <v>80.48789142160825</v>
      </c>
      <c r="O21" s="46">
        <v>74.55870571295641</v>
      </c>
      <c r="P21" s="46">
        <v>83.3161616034815</v>
      </c>
      <c r="Q21" s="46"/>
      <c r="R21" s="46">
        <v>86.97691614714049</v>
      </c>
      <c r="S21" s="46">
        <v>80.56971278904895</v>
      </c>
      <c r="T21" s="46">
        <v>90.03320466589037</v>
      </c>
      <c r="U21" s="46"/>
      <c r="V21" s="46">
        <v>102.08139647045438</v>
      </c>
      <c r="W21" s="46">
        <v>100.49012919668071</v>
      </c>
      <c r="X21" s="46">
        <v>150.09532359181156</v>
      </c>
      <c r="Y21" s="46"/>
      <c r="Z21" s="46">
        <v>110.31131396504787</v>
      </c>
      <c r="AA21" s="46">
        <v>108.59175692616706</v>
      </c>
      <c r="AB21" s="46">
        <v>162.19617812746097</v>
      </c>
      <c r="AC21" s="46"/>
      <c r="AD21" s="46">
        <v>85.19965258542922</v>
      </c>
      <c r="AE21" s="46">
        <v>78.92337234539289</v>
      </c>
      <c r="AF21" s="46">
        <v>88.19348970374934</v>
      </c>
      <c r="AG21" s="46"/>
      <c r="AH21" s="46">
        <v>92.0685448183941</v>
      </c>
      <c r="AI21" s="46">
        <v>85.28626377571989</v>
      </c>
      <c r="AJ21" s="46">
        <v>95.3037484670316</v>
      </c>
      <c r="AK21" s="46"/>
      <c r="AL21" s="46">
        <v>108.0572414198348</v>
      </c>
      <c r="AM21" s="46">
        <v>106.37282135985443</v>
      </c>
      <c r="AN21" s="46">
        <v>158.88190383487623</v>
      </c>
      <c r="AO21" s="46"/>
      <c r="AP21" s="46">
        <v>116.76893828456178</v>
      </c>
      <c r="AQ21" s="46">
        <v>114.9487183766249</v>
      </c>
      <c r="AR21" s="46">
        <v>171.69114239504253</v>
      </c>
    </row>
    <row r="22" spans="1:44" ht="12.75">
      <c r="A22" s="18">
        <v>17</v>
      </c>
      <c r="B22" s="46">
        <v>9.171122251685851</v>
      </c>
      <c r="C22" s="46">
        <v>9.088951768231755</v>
      </c>
      <c r="D22" s="46">
        <v>9.084875252242623</v>
      </c>
      <c r="F22" s="46">
        <v>4.908088157597802</v>
      </c>
      <c r="G22" s="46">
        <v>4.40821771658539</v>
      </c>
      <c r="H22" s="46">
        <v>4.3834189109848305</v>
      </c>
      <c r="J22" s="46">
        <v>5.3214847300830375</v>
      </c>
      <c r="K22" s="46">
        <v>4.779511392715489</v>
      </c>
      <c r="L22" s="46">
        <v>4.75262384279987</v>
      </c>
      <c r="N22" s="46">
        <v>76.00172551212452</v>
      </c>
      <c r="O22" s="46">
        <v>59.239450902962545</v>
      </c>
      <c r="P22" s="46">
        <v>80.70527536473072</v>
      </c>
      <c r="Q22" s="46"/>
      <c r="R22" s="46">
        <v>82.40316978549991</v>
      </c>
      <c r="S22" s="46">
        <v>64.22904872045125</v>
      </c>
      <c r="T22" s="46">
        <v>87.50288843645396</v>
      </c>
      <c r="U22" s="46"/>
      <c r="V22" s="46">
        <v>96.39167006875986</v>
      </c>
      <c r="W22" s="46">
        <v>82.19001720933984</v>
      </c>
      <c r="X22" s="46">
        <v>148.40208670343276</v>
      </c>
      <c r="Y22" s="46"/>
      <c r="Z22" s="46">
        <v>104.51051079513675</v>
      </c>
      <c r="AA22" s="46">
        <v>89.11268654938556</v>
      </c>
      <c r="AB22" s="46">
        <v>160.90164091333156</v>
      </c>
      <c r="AC22" s="46"/>
      <c r="AD22" s="46">
        <v>80.45086652360428</v>
      </c>
      <c r="AE22" s="46">
        <v>62.70732835882197</v>
      </c>
      <c r="AF22" s="46">
        <v>85.42976218458205</v>
      </c>
      <c r="AG22" s="46"/>
      <c r="AH22" s="46">
        <v>87.22705134474307</v>
      </c>
      <c r="AI22" s="46">
        <v>67.98901723254646</v>
      </c>
      <c r="AJ22" s="46">
        <v>92.62530752552397</v>
      </c>
      <c r="AK22" s="46"/>
      <c r="AL22" s="46">
        <v>102.03443843458508</v>
      </c>
      <c r="AM22" s="46">
        <v>87.00142081677461</v>
      </c>
      <c r="AN22" s="46">
        <v>157.08954485905176</v>
      </c>
      <c r="AO22" s="46"/>
      <c r="AP22" s="46">
        <v>110.62855609708407</v>
      </c>
      <c r="AQ22" s="46">
        <v>94.32934321998661</v>
      </c>
      <c r="AR22" s="46">
        <v>170.32082297239802</v>
      </c>
    </row>
    <row r="23" spans="1:44" ht="12.75">
      <c r="A23" s="18">
        <v>18</v>
      </c>
      <c r="B23" s="46">
        <v>9.114753094855555</v>
      </c>
      <c r="C23" s="46">
        <v>8.948932271976549</v>
      </c>
      <c r="D23" s="46">
        <v>9.052373398626036</v>
      </c>
      <c r="F23" s="46">
        <v>4.565175786880161</v>
      </c>
      <c r="G23" s="46">
        <v>3.5564324476995415</v>
      </c>
      <c r="H23" s="46">
        <v>4.185699301483926</v>
      </c>
      <c r="J23" s="46">
        <v>4.972352551232385</v>
      </c>
      <c r="K23" s="46">
        <v>3.8736374632989934</v>
      </c>
      <c r="L23" s="46">
        <v>4.559029831937458</v>
      </c>
      <c r="N23" s="46">
        <v>70.69172882152928</v>
      </c>
      <c r="O23" s="46">
        <v>44.677681384083186</v>
      </c>
      <c r="P23" s="46">
        <v>78.09438912597994</v>
      </c>
      <c r="Q23" s="46"/>
      <c r="R23" s="46">
        <v>76.9968593908137</v>
      </c>
      <c r="S23" s="46">
        <v>48.662569281940634</v>
      </c>
      <c r="T23" s="46">
        <v>85.05977713354908</v>
      </c>
      <c r="U23" s="46"/>
      <c r="V23" s="46">
        <v>89.65709337833448</v>
      </c>
      <c r="W23" s="46">
        <v>64.7947838096386</v>
      </c>
      <c r="X23" s="46">
        <v>146.70884981505398</v>
      </c>
      <c r="Y23" s="46"/>
      <c r="Z23" s="46">
        <v>97.65378110456194</v>
      </c>
      <c r="AA23" s="46">
        <v>70.57395456891851</v>
      </c>
      <c r="AB23" s="46">
        <v>159.79409287211354</v>
      </c>
      <c r="AC23" s="46"/>
      <c r="AD23" s="46">
        <v>74.8300226267416</v>
      </c>
      <c r="AE23" s="46">
        <v>47.2931128523074</v>
      </c>
      <c r="AF23" s="46">
        <v>82.6660346654148</v>
      </c>
      <c r="AG23" s="46"/>
      <c r="AH23" s="46">
        <v>81.50425553955193</v>
      </c>
      <c r="AI23" s="46">
        <v>51.511276087705454</v>
      </c>
      <c r="AJ23" s="46">
        <v>90.03917648694704</v>
      </c>
      <c r="AK23" s="46"/>
      <c r="AL23" s="46">
        <v>94.90561962470217</v>
      </c>
      <c r="AM23" s="46">
        <v>68.58787045385483</v>
      </c>
      <c r="AN23" s="46">
        <v>155.29718588322723</v>
      </c>
      <c r="AO23" s="46"/>
      <c r="AP23" s="46">
        <v>103.37043345042301</v>
      </c>
      <c r="AQ23" s="46">
        <v>74.705353869383</v>
      </c>
      <c r="AR23" s="46">
        <v>169.1484390688471</v>
      </c>
    </row>
    <row r="24" spans="1:44" ht="12.75">
      <c r="A24" s="18">
        <v>19</v>
      </c>
      <c r="B24" s="46">
        <v>9.064295976769714</v>
      </c>
      <c r="C24" s="46">
        <v>8.914044017830038</v>
      </c>
      <c r="D24" s="46">
        <v>9.019871545009448</v>
      </c>
      <c r="F24" s="46">
        <v>4.258228318524634</v>
      </c>
      <c r="G24" s="46">
        <v>3.3441955683082716</v>
      </c>
      <c r="H24" s="46">
        <v>3.987979691983016</v>
      </c>
      <c r="J24" s="46">
        <v>4.660648418086388</v>
      </c>
      <c r="K24" s="46">
        <v>3.6602358115470057</v>
      </c>
      <c r="L24" s="46">
        <v>4.364860184209439</v>
      </c>
      <c r="N24" s="46">
        <v>65.9386485003282</v>
      </c>
      <c r="O24" s="46">
        <v>41.04936726080143</v>
      </c>
      <c r="P24" s="46">
        <v>75.48350288722906</v>
      </c>
      <c r="Q24" s="46"/>
      <c r="R24" s="46">
        <v>72.1701221343355</v>
      </c>
      <c r="S24" s="46">
        <v>44.928701393303285</v>
      </c>
      <c r="T24" s="46">
        <v>82.61700453978327</v>
      </c>
      <c r="U24" s="46"/>
      <c r="V24" s="46">
        <v>83.62884405841027</v>
      </c>
      <c r="W24" s="46">
        <v>60.46046366124668</v>
      </c>
      <c r="X24" s="46">
        <v>145.01561292667515</v>
      </c>
      <c r="Y24" s="46"/>
      <c r="Z24" s="46">
        <v>91.5321139713491</v>
      </c>
      <c r="AA24" s="46">
        <v>66.17422628413456</v>
      </c>
      <c r="AB24" s="46">
        <v>158.72018511649625</v>
      </c>
      <c r="AC24" s="46"/>
      <c r="AD24" s="46">
        <v>69.7986969835374</v>
      </c>
      <c r="AE24" s="46">
        <v>43.45239722024874</v>
      </c>
      <c r="AF24" s="46">
        <v>79.90230714624744</v>
      </c>
      <c r="AG24" s="46"/>
      <c r="AH24" s="46">
        <v>76.39496108407951</v>
      </c>
      <c r="AI24" s="46">
        <v>47.55882757286727</v>
      </c>
      <c r="AJ24" s="46">
        <v>87.4534039855422</v>
      </c>
      <c r="AK24" s="46"/>
      <c r="AL24" s="46">
        <v>88.52447658958963</v>
      </c>
      <c r="AM24" s="46">
        <v>63.999819203976074</v>
      </c>
      <c r="AN24" s="46">
        <v>153.50482690740273</v>
      </c>
      <c r="AO24" s="46"/>
      <c r="AP24" s="46">
        <v>96.8904039232319</v>
      </c>
      <c r="AQ24" s="46">
        <v>70.0480654908078</v>
      </c>
      <c r="AR24" s="46">
        <v>168.01166475321594</v>
      </c>
    </row>
    <row r="25" spans="1:44" ht="12.75">
      <c r="A25" s="18">
        <v>20</v>
      </c>
      <c r="B25" s="46">
        <v>9.02507416262084</v>
      </c>
      <c r="C25" s="46">
        <v>8.924374989277268</v>
      </c>
      <c r="D25" s="46">
        <v>8.987369691392859</v>
      </c>
      <c r="F25" s="46">
        <v>4.019628949118977</v>
      </c>
      <c r="G25" s="46">
        <v>3.4070423112789205</v>
      </c>
      <c r="H25" s="46">
        <v>3.790260082482094</v>
      </c>
      <c r="J25" s="46">
        <v>4.415421816496476</v>
      </c>
      <c r="K25" s="46">
        <v>3.742516819679281</v>
      </c>
      <c r="L25" s="46">
        <v>4.163468138534349</v>
      </c>
      <c r="N25" s="46">
        <v>62.24393821830867</v>
      </c>
      <c r="O25" s="46">
        <v>42.12376924869666</v>
      </c>
      <c r="P25" s="46">
        <v>72.87261664847803</v>
      </c>
      <c r="Q25" s="46"/>
      <c r="R25" s="46">
        <v>68.37278918841923</v>
      </c>
      <c r="S25" s="46">
        <v>46.27148726613807</v>
      </c>
      <c r="T25" s="46">
        <v>80.04802071230938</v>
      </c>
      <c r="U25" s="46"/>
      <c r="V25" s="46">
        <v>78.94290709968601</v>
      </c>
      <c r="W25" s="46">
        <v>61.74392535320035</v>
      </c>
      <c r="X25" s="46">
        <v>143.32237603829617</v>
      </c>
      <c r="Y25" s="46"/>
      <c r="Z25" s="46">
        <v>86.716022468195</v>
      </c>
      <c r="AA25" s="46">
        <v>67.82354254374769</v>
      </c>
      <c r="AB25" s="46">
        <v>157.43461746395977</v>
      </c>
      <c r="AC25" s="46"/>
      <c r="AD25" s="46">
        <v>65.88769836160849</v>
      </c>
      <c r="AE25" s="46">
        <v>44.58969470051538</v>
      </c>
      <c r="AF25" s="46">
        <v>77.13857962707995</v>
      </c>
      <c r="AG25" s="46"/>
      <c r="AH25" s="46">
        <v>72.3753322675093</v>
      </c>
      <c r="AI25" s="46">
        <v>48.980220130697774</v>
      </c>
      <c r="AJ25" s="46">
        <v>84.73403184480797</v>
      </c>
      <c r="AK25" s="46"/>
      <c r="AL25" s="46">
        <v>83.56422488130163</v>
      </c>
      <c r="AM25" s="46">
        <v>65.3584147433767</v>
      </c>
      <c r="AN25" s="46">
        <v>151.71246793157803</v>
      </c>
      <c r="AO25" s="46"/>
      <c r="AP25" s="46">
        <v>91.79237842348314</v>
      </c>
      <c r="AQ25" s="46">
        <v>71.79393272425867</v>
      </c>
      <c r="AR25" s="46">
        <v>166.65083997029996</v>
      </c>
    </row>
    <row r="26" spans="1:44" ht="12.75">
      <c r="A26" s="18">
        <v>21</v>
      </c>
      <c r="B26" s="46">
        <v>8.978099299799629</v>
      </c>
      <c r="C26" s="46">
        <v>8.885862447093809</v>
      </c>
      <c r="D26" s="46">
        <v>8.954867837776279</v>
      </c>
      <c r="F26" s="46">
        <v>3.7338652002899444</v>
      </c>
      <c r="G26" s="46">
        <v>3.1727576796628716</v>
      </c>
      <c r="H26" s="46">
        <v>3.5925404729812316</v>
      </c>
      <c r="J26" s="46">
        <v>4.113164675224302</v>
      </c>
      <c r="K26" s="46">
        <v>3.4950578317670837</v>
      </c>
      <c r="L26" s="46">
        <v>3.9574836731204313</v>
      </c>
      <c r="N26" s="46">
        <v>57.81888770934437</v>
      </c>
      <c r="O26" s="46">
        <v>38.118535850059814</v>
      </c>
      <c r="P26" s="46">
        <v>70.26173040972779</v>
      </c>
      <c r="Q26" s="46"/>
      <c r="R26" s="46">
        <v>63.69233856336555</v>
      </c>
      <c r="S26" s="46">
        <v>41.99075400942763</v>
      </c>
      <c r="T26" s="46">
        <v>77.39917003939621</v>
      </c>
      <c r="U26" s="46"/>
      <c r="V26" s="46">
        <v>73.33069230030439</v>
      </c>
      <c r="W26" s="46">
        <v>56.95934407691817</v>
      </c>
      <c r="X26" s="46">
        <v>141.62913914991773</v>
      </c>
      <c r="Y26" s="46"/>
      <c r="Z26" s="46">
        <v>80.7798881319907</v>
      </c>
      <c r="AA26" s="46">
        <v>62.745479393025136</v>
      </c>
      <c r="AB26" s="46">
        <v>156.01633719627392</v>
      </c>
      <c r="AC26" s="46"/>
      <c r="AD26" s="46">
        <v>61.20360539584941</v>
      </c>
      <c r="AE26" s="46">
        <v>40.34999493872233</v>
      </c>
      <c r="AF26" s="46">
        <v>74.37485210791327</v>
      </c>
      <c r="AG26" s="46"/>
      <c r="AH26" s="46">
        <v>67.42088806286498</v>
      </c>
      <c r="AI26" s="46">
        <v>44.44889274913953</v>
      </c>
      <c r="AJ26" s="46">
        <v>81.93011745350248</v>
      </c>
      <c r="AK26" s="46"/>
      <c r="AL26" s="46">
        <v>77.6234710275642</v>
      </c>
      <c r="AM26" s="46">
        <v>60.293744079180954</v>
      </c>
      <c r="AN26" s="46">
        <v>149.9201089557539</v>
      </c>
      <c r="AO26" s="46"/>
      <c r="AP26" s="46">
        <v>85.50874278323744</v>
      </c>
      <c r="AQ26" s="46">
        <v>66.41859975669283</v>
      </c>
      <c r="AR26" s="46">
        <v>165.14953357574382</v>
      </c>
    </row>
    <row r="27" spans="1:44" ht="12.75">
      <c r="A27" s="18">
        <v>22</v>
      </c>
      <c r="B27" s="46">
        <v>8.941440062686018</v>
      </c>
      <c r="C27" s="46">
        <v>8.877746019109049</v>
      </c>
      <c r="D27" s="46">
        <v>8.922365984159688</v>
      </c>
      <c r="F27" s="46">
        <v>3.510854841182149</v>
      </c>
      <c r="G27" s="46">
        <v>3.1233827427555827</v>
      </c>
      <c r="H27" s="46">
        <v>3.3948208634803096</v>
      </c>
      <c r="J27" s="46">
        <v>3.8685411031480585</v>
      </c>
      <c r="K27" s="46">
        <v>3.441593306416739</v>
      </c>
      <c r="L27" s="46">
        <v>3.740685571544767</v>
      </c>
      <c r="N27" s="46">
        <v>54.365573189507714</v>
      </c>
      <c r="O27" s="46">
        <v>37.274442300292776</v>
      </c>
      <c r="P27" s="46">
        <v>67.6508441709768</v>
      </c>
      <c r="Q27" s="46"/>
      <c r="R27" s="46">
        <v>59.9043435270593</v>
      </c>
      <c r="S27" s="46">
        <v>41.07196641802773</v>
      </c>
      <c r="T27" s="46">
        <v>74.54311931904508</v>
      </c>
      <c r="U27" s="46"/>
      <c r="V27" s="46">
        <v>68.95091339927598</v>
      </c>
      <c r="W27" s="46">
        <v>55.95100478887056</v>
      </c>
      <c r="X27" s="46">
        <v>139.93590226153879</v>
      </c>
      <c r="Y27" s="46"/>
      <c r="Z27" s="46">
        <v>75.97563973761069</v>
      </c>
      <c r="AA27" s="46">
        <v>61.651299065186805</v>
      </c>
      <c r="AB27" s="46">
        <v>154.19258676117568</v>
      </c>
      <c r="AC27" s="46"/>
      <c r="AD27" s="46">
        <v>57.54813384402151</v>
      </c>
      <c r="AE27" s="46">
        <v>39.45648815255193</v>
      </c>
      <c r="AF27" s="46">
        <v>71.6111245887458</v>
      </c>
      <c r="AG27" s="46"/>
      <c r="AH27" s="46">
        <v>63.41114379713336</v>
      </c>
      <c r="AI27" s="46">
        <v>43.47631933213907</v>
      </c>
      <c r="AJ27" s="46">
        <v>78.90687352398199</v>
      </c>
      <c r="AK27" s="46"/>
      <c r="AL27" s="46">
        <v>72.98729986966958</v>
      </c>
      <c r="AM27" s="46">
        <v>59.22637660921103</v>
      </c>
      <c r="AN27" s="46">
        <v>148.12774997992926</v>
      </c>
      <c r="AO27" s="46"/>
      <c r="AP27" s="46">
        <v>80.42325368785043</v>
      </c>
      <c r="AQ27" s="46">
        <v>65.26036611246283</v>
      </c>
      <c r="AR27" s="46">
        <v>163.2190207901749</v>
      </c>
    </row>
    <row r="28" spans="1:44" ht="12.75">
      <c r="A28" s="18">
        <v>23</v>
      </c>
      <c r="B28" s="46">
        <v>8.943094935456608</v>
      </c>
      <c r="C28" s="46">
        <v>8.885146168001988</v>
      </c>
      <c r="D28" s="46">
        <v>8.8898641305431</v>
      </c>
      <c r="F28" s="46">
        <v>3.520921983869906</v>
      </c>
      <c r="G28" s="46">
        <v>3.1684003151876343</v>
      </c>
      <c r="H28" s="46">
        <v>3.1971012539793877</v>
      </c>
      <c r="J28" s="46">
        <v>3.86685651785122</v>
      </c>
      <c r="K28" s="46">
        <v>3.479699199832612</v>
      </c>
      <c r="L28" s="46">
        <v>3.5112200380516274</v>
      </c>
      <c r="N28" s="46">
        <v>54.521462853808416</v>
      </c>
      <c r="O28" s="46">
        <v>38.044044144795706</v>
      </c>
      <c r="P28" s="46">
        <v>65.03995793222575</v>
      </c>
      <c r="Q28" s="46"/>
      <c r="R28" s="46">
        <v>59.87825773046784</v>
      </c>
      <c r="S28" s="46">
        <v>41.781914152221816</v>
      </c>
      <c r="T28" s="46">
        <v>71.43020674788374</v>
      </c>
      <c r="U28" s="46"/>
      <c r="V28" s="46">
        <v>69.14862555629813</v>
      </c>
      <c r="W28" s="46">
        <v>56.87035759778661</v>
      </c>
      <c r="X28" s="46">
        <v>138.24266537315987</v>
      </c>
      <c r="Y28" s="46"/>
      <c r="Z28" s="46">
        <v>75.94255557430282</v>
      </c>
      <c r="AA28" s="46">
        <v>62.457934017562195</v>
      </c>
      <c r="AB28" s="46">
        <v>151.82516229904627</v>
      </c>
      <c r="AC28" s="46"/>
      <c r="AD28" s="46">
        <v>57.713149289270376</v>
      </c>
      <c r="AE28" s="46">
        <v>40.27114248903206</v>
      </c>
      <c r="AF28" s="46">
        <v>68.84739706957826</v>
      </c>
      <c r="AG28" s="46"/>
      <c r="AH28" s="46">
        <v>63.383530938009415</v>
      </c>
      <c r="AI28" s="46">
        <v>44.22782740669288</v>
      </c>
      <c r="AJ28" s="46">
        <v>75.61173105090485</v>
      </c>
      <c r="AK28" s="46"/>
      <c r="AL28" s="46">
        <v>73.1965860963638</v>
      </c>
      <c r="AM28" s="46">
        <v>60.19954833156103</v>
      </c>
      <c r="AN28" s="46">
        <v>146.33539100410462</v>
      </c>
      <c r="AO28" s="46"/>
      <c r="AP28" s="46">
        <v>80.3882327776225</v>
      </c>
      <c r="AQ28" s="46">
        <v>66.11422147495028</v>
      </c>
      <c r="AR28" s="46">
        <v>160.71300730003244</v>
      </c>
    </row>
    <row r="29" spans="1:44" ht="12.75">
      <c r="A29" s="18">
        <v>24</v>
      </c>
      <c r="B29" s="46">
        <v>8.921871868939547</v>
      </c>
      <c r="C29" s="46">
        <v>8.816454390373549</v>
      </c>
      <c r="D29" s="46">
        <v>8.857362276926509</v>
      </c>
      <c r="F29" s="46">
        <v>3.3918149958911243</v>
      </c>
      <c r="G29" s="46">
        <v>2.7505253346146237</v>
      </c>
      <c r="H29" s="46">
        <v>2.999381644478464</v>
      </c>
      <c r="J29" s="46">
        <v>3.702732994967736</v>
      </c>
      <c r="K29" s="46">
        <v>3.0026581409392286</v>
      </c>
      <c r="L29" s="46">
        <v>3.2743263983928355</v>
      </c>
      <c r="N29" s="46">
        <v>52.522241660751675</v>
      </c>
      <c r="O29" s="46">
        <v>30.900225887913138</v>
      </c>
      <c r="P29" s="46">
        <v>62.42907169347474</v>
      </c>
      <c r="Q29" s="46"/>
      <c r="R29" s="46">
        <v>57.33680563430613</v>
      </c>
      <c r="S29" s="46">
        <v>33.7327613934533</v>
      </c>
      <c r="T29" s="46">
        <v>68.15176649807327</v>
      </c>
      <c r="U29" s="46"/>
      <c r="V29" s="46">
        <v>66.61304799753785</v>
      </c>
      <c r="W29" s="46">
        <v>48.33647812782209</v>
      </c>
      <c r="X29" s="46">
        <v>136.5494284847809</v>
      </c>
      <c r="Y29" s="46"/>
      <c r="Z29" s="46">
        <v>72.71927596718785</v>
      </c>
      <c r="AA29" s="46">
        <v>52.76734510615631</v>
      </c>
      <c r="AB29" s="46">
        <v>149.06652482729197</v>
      </c>
      <c r="AC29" s="46"/>
      <c r="AD29" s="46">
        <v>55.59689368757206</v>
      </c>
      <c r="AE29" s="46">
        <v>32.70912511139156</v>
      </c>
      <c r="AF29" s="46">
        <v>66.08366955041073</v>
      </c>
      <c r="AG29" s="46"/>
      <c r="AH29" s="46">
        <v>60.69330223613842</v>
      </c>
      <c r="AI29" s="46">
        <v>35.70747724542608</v>
      </c>
      <c r="AJ29" s="46">
        <v>72.14137090887048</v>
      </c>
      <c r="AK29" s="46"/>
      <c r="AL29" s="46">
        <v>70.51257582731367</v>
      </c>
      <c r="AM29" s="46">
        <v>51.16609555742477</v>
      </c>
      <c r="AN29" s="46">
        <v>144.54303202827995</v>
      </c>
      <c r="AO29" s="46"/>
      <c r="AP29" s="46">
        <v>76.97626238230703</v>
      </c>
      <c r="AQ29" s="46">
        <v>55.856345488670684</v>
      </c>
      <c r="AR29" s="46">
        <v>157.79287919068167</v>
      </c>
    </row>
    <row r="30" spans="1:44" ht="12.75">
      <c r="A30" s="18">
        <v>25</v>
      </c>
      <c r="B30" s="46">
        <v>8.912679755017258</v>
      </c>
      <c r="C30" s="46">
        <v>8.742538635433379</v>
      </c>
      <c r="D30" s="46">
        <v>8.824860423309929</v>
      </c>
      <c r="F30" s="46">
        <v>3.33589630286386</v>
      </c>
      <c r="G30" s="46">
        <v>2.30087115872859</v>
      </c>
      <c r="H30" s="46">
        <v>2.8016620349776016</v>
      </c>
      <c r="J30" s="46">
        <v>3.619482694322514</v>
      </c>
      <c r="K30" s="46">
        <v>2.496469489694384</v>
      </c>
      <c r="L30" s="46">
        <v>3.039832875571153</v>
      </c>
      <c r="N30" s="46">
        <v>51.65634092262496</v>
      </c>
      <c r="O30" s="46">
        <v>23.213123619733892</v>
      </c>
      <c r="P30" s="46">
        <v>59.8181854547245</v>
      </c>
      <c r="Q30" s="46"/>
      <c r="R30" s="46">
        <v>56.0476750614077</v>
      </c>
      <c r="S30" s="46">
        <v>25.186484109432712</v>
      </c>
      <c r="T30" s="46">
        <v>64.90336251557815</v>
      </c>
      <c r="U30" s="46"/>
      <c r="V30" s="46">
        <v>65.5148411121101</v>
      </c>
      <c r="W30" s="46">
        <v>39.153601146492065</v>
      </c>
      <c r="X30" s="46">
        <v>134.85619159640248</v>
      </c>
      <c r="Y30" s="46"/>
      <c r="Z30" s="46">
        <v>71.08429402406671</v>
      </c>
      <c r="AA30" s="46">
        <v>42.48207045538902</v>
      </c>
      <c r="AB30" s="46">
        <v>146.32039110040049</v>
      </c>
      <c r="AC30" s="46"/>
      <c r="AD30" s="46">
        <v>54.68030312023542</v>
      </c>
      <c r="AE30" s="46">
        <v>24.572019876433103</v>
      </c>
      <c r="AF30" s="46">
        <v>63.319942031244054</v>
      </c>
      <c r="AG30" s="46"/>
      <c r="AH30" s="46">
        <v>59.328705959502514</v>
      </c>
      <c r="AI30" s="46">
        <v>26.6609008891989</v>
      </c>
      <c r="AJ30" s="46">
        <v>68.70280535724011</v>
      </c>
      <c r="AK30" s="46"/>
      <c r="AL30" s="46">
        <v>69.35007991081304</v>
      </c>
      <c r="AM30" s="46">
        <v>41.445652957607734</v>
      </c>
      <c r="AN30" s="46">
        <v>142.7506730524559</v>
      </c>
      <c r="AO30" s="46"/>
      <c r="AP30" s="46">
        <v>75.24556859623559</v>
      </c>
      <c r="AQ30" s="46">
        <v>44.9689708598475</v>
      </c>
      <c r="AR30" s="46">
        <v>154.88598679541795</v>
      </c>
    </row>
    <row r="31" spans="1:44" ht="12.75">
      <c r="A31" s="18">
        <v>26</v>
      </c>
      <c r="B31" s="46">
        <v>8.901627492548368</v>
      </c>
      <c r="C31" s="46">
        <v>8.676530176329488</v>
      </c>
      <c r="D31" s="46">
        <v>8.792358569693338</v>
      </c>
      <c r="F31" s="46">
        <v>3.268661706178113</v>
      </c>
      <c r="G31" s="46">
        <v>1.8993196991799248</v>
      </c>
      <c r="H31" s="46">
        <v>2.6039424254766796</v>
      </c>
      <c r="J31" s="46">
        <v>3.525823754819281</v>
      </c>
      <c r="K31" s="46">
        <v>2.048748728174404</v>
      </c>
      <c r="L31" s="46">
        <v>2.8088076666282964</v>
      </c>
      <c r="N31" s="46">
        <v>50.61521346155476</v>
      </c>
      <c r="O31" s="46">
        <v>16.348365543363713</v>
      </c>
      <c r="P31" s="46">
        <v>57.20729921597349</v>
      </c>
      <c r="Q31" s="46"/>
      <c r="R31" s="46">
        <v>54.59736675737648</v>
      </c>
      <c r="S31" s="46">
        <v>17.63457364716342</v>
      </c>
      <c r="T31" s="46">
        <v>61.70808503782885</v>
      </c>
      <c r="U31" s="46"/>
      <c r="V31" s="46">
        <v>64.19439721362264</v>
      </c>
      <c r="W31" s="46">
        <v>30.953082053251194</v>
      </c>
      <c r="X31" s="46">
        <v>133.16295470802353</v>
      </c>
      <c r="Y31" s="46"/>
      <c r="Z31" s="46">
        <v>69.24489316049213</v>
      </c>
      <c r="AA31" s="46">
        <v>33.38831662571462</v>
      </c>
      <c r="AB31" s="46">
        <v>143.6395537917099</v>
      </c>
      <c r="AC31" s="46"/>
      <c r="AD31" s="46">
        <v>53.57822805759413</v>
      </c>
      <c r="AE31" s="46">
        <v>17.30539886227217</v>
      </c>
      <c r="AF31" s="46">
        <v>60.55621451207654</v>
      </c>
      <c r="AG31" s="46"/>
      <c r="AH31" s="46">
        <v>57.79349660735329</v>
      </c>
      <c r="AI31" s="46">
        <v>18.666901588468363</v>
      </c>
      <c r="AJ31" s="46">
        <v>65.32047633594335</v>
      </c>
      <c r="AK31" s="46"/>
      <c r="AL31" s="46">
        <v>67.95233722650812</v>
      </c>
      <c r="AM31" s="46">
        <v>32.76507547664855</v>
      </c>
      <c r="AN31" s="46">
        <v>140.95831407663124</v>
      </c>
      <c r="AO31" s="46"/>
      <c r="AP31" s="46">
        <v>73.29848920610735</v>
      </c>
      <c r="AQ31" s="46">
        <v>35.34286868098397</v>
      </c>
      <c r="AR31" s="46">
        <v>152.04821327067663</v>
      </c>
    </row>
    <row r="32" spans="1:44" ht="12.75">
      <c r="A32" s="18">
        <v>27</v>
      </c>
      <c r="B32" s="46">
        <v>8.872195267744738</v>
      </c>
      <c r="C32" s="46">
        <v>8.542638799346628</v>
      </c>
      <c r="D32" s="46">
        <v>8.759856716076747</v>
      </c>
      <c r="F32" s="46">
        <v>3.0896156719560297</v>
      </c>
      <c r="G32" s="46">
        <v>1.0848138225341941</v>
      </c>
      <c r="H32" s="46">
        <v>2.4062228159757577</v>
      </c>
      <c r="J32" s="46">
        <v>3.3029507026771716</v>
      </c>
      <c r="K32" s="46">
        <v>1.1597191877088004</v>
      </c>
      <c r="L32" s="46">
        <v>2.572370218394619</v>
      </c>
      <c r="N32" s="46">
        <v>47.84268633693169</v>
      </c>
      <c r="O32" s="46">
        <v>2.423909133120958</v>
      </c>
      <c r="P32" s="46">
        <v>54.59641297722247</v>
      </c>
      <c r="Q32" s="46"/>
      <c r="R32" s="46">
        <v>51.14617843535487</v>
      </c>
      <c r="S32" s="46">
        <v>2.591277758957915</v>
      </c>
      <c r="T32" s="46">
        <v>58.36624349222174</v>
      </c>
      <c r="U32" s="46"/>
      <c r="V32" s="46">
        <v>60.67804915635753</v>
      </c>
      <c r="W32" s="46">
        <v>14.31917166852071</v>
      </c>
      <c r="X32" s="46">
        <v>131.4697178196446</v>
      </c>
      <c r="Y32" s="46"/>
      <c r="Z32" s="46">
        <v>64.86781087926951</v>
      </c>
      <c r="AA32" s="46">
        <v>15.307896886201632</v>
      </c>
      <c r="AB32" s="46">
        <v>140.54757709661965</v>
      </c>
      <c r="AC32" s="46"/>
      <c r="AD32" s="46">
        <v>50.64339719509566</v>
      </c>
      <c r="AE32" s="46">
        <v>2.5658047737738343</v>
      </c>
      <c r="AF32" s="46">
        <v>57.79248699290906</v>
      </c>
      <c r="AG32" s="46"/>
      <c r="AH32" s="46">
        <v>54.14027572096056</v>
      </c>
      <c r="AI32" s="46">
        <v>2.742971158967322</v>
      </c>
      <c r="AJ32" s="46">
        <v>61.78300338625641</v>
      </c>
      <c r="AK32" s="46"/>
      <c r="AL32" s="46">
        <v>64.23014215397066</v>
      </c>
      <c r="AM32" s="46">
        <v>15.157415977995868</v>
      </c>
      <c r="AN32" s="46">
        <v>139.16595510080654</v>
      </c>
      <c r="AO32" s="46"/>
      <c r="AP32" s="46">
        <v>68.66517252814194</v>
      </c>
      <c r="AQ32" s="46">
        <v>16.204021169919884</v>
      </c>
      <c r="AR32" s="46">
        <v>148.77523225985578</v>
      </c>
    </row>
    <row r="33" spans="1:44" ht="12.75">
      <c r="A33" s="18">
        <v>28</v>
      </c>
      <c r="B33" s="46">
        <v>8.831512638432319</v>
      </c>
      <c r="C33" s="46">
        <v>8.418031433369608</v>
      </c>
      <c r="D33" s="46">
        <v>8.727354862460167</v>
      </c>
      <c r="F33" s="46">
        <v>2.8421296769721414</v>
      </c>
      <c r="G33" s="46">
        <v>0.3267856795073225</v>
      </c>
      <c r="H33" s="46">
        <v>2.2085032064748953</v>
      </c>
      <c r="J33" s="46">
        <v>2.998271993219741</v>
      </c>
      <c r="K33" s="46">
        <v>0.3447387916852236</v>
      </c>
      <c r="L33" s="46">
        <v>2.3298350404489927</v>
      </c>
      <c r="N33" s="46">
        <v>44.010366693336195</v>
      </c>
      <c r="O33" s="46">
        <v>-10.535027245315888</v>
      </c>
      <c r="P33" s="46">
        <v>51.98552673847223</v>
      </c>
      <c r="Q33" s="46"/>
      <c r="R33" s="46">
        <v>46.42822983662694</v>
      </c>
      <c r="S33" s="46">
        <v>-11.113805746924442</v>
      </c>
      <c r="T33" s="46">
        <v>54.8415331417213</v>
      </c>
      <c r="U33" s="46"/>
      <c r="V33" s="46">
        <v>55.81758463144942</v>
      </c>
      <c r="W33" s="46">
        <v>-1.161345491328973</v>
      </c>
      <c r="X33" s="46">
        <v>129.77648093126615</v>
      </c>
      <c r="Y33" s="46"/>
      <c r="Z33" s="46">
        <v>58.8841185135297</v>
      </c>
      <c r="AA33" s="46">
        <v>-1.2251480603844982</v>
      </c>
      <c r="AB33" s="46">
        <v>136.90620498687582</v>
      </c>
      <c r="AC33" s="46"/>
      <c r="AD33" s="46">
        <v>46.58673355956411</v>
      </c>
      <c r="AE33" s="46">
        <v>-11.151747740256667</v>
      </c>
      <c r="AF33" s="46">
        <v>55.02875947374241</v>
      </c>
      <c r="AG33" s="46"/>
      <c r="AH33" s="46">
        <v>49.14613841126308</v>
      </c>
      <c r="AI33" s="46">
        <v>-11.764407935349396</v>
      </c>
      <c r="AJ33" s="46">
        <v>58.05195649183767</v>
      </c>
      <c r="AK33" s="46"/>
      <c r="AL33" s="46">
        <v>59.0851460357745</v>
      </c>
      <c r="AM33" s="46">
        <v>-1.2293306563913404</v>
      </c>
      <c r="AN33" s="46">
        <v>137.3735961249825</v>
      </c>
      <c r="AO33" s="46"/>
      <c r="AP33" s="46">
        <v>62.33119481131172</v>
      </c>
      <c r="AQ33" s="46">
        <v>-1.2968682278394112</v>
      </c>
      <c r="AR33" s="46">
        <v>144.92069422680754</v>
      </c>
    </row>
    <row r="34" spans="1:44" ht="12.75">
      <c r="A34" s="18">
        <v>29</v>
      </c>
      <c r="B34" s="46">
        <v>8.835352650942617</v>
      </c>
      <c r="C34" s="46">
        <v>8.317724226247028</v>
      </c>
      <c r="D34" s="46">
        <v>8.697373537031288</v>
      </c>
      <c r="F34" s="46">
        <v>2.8654897530764663</v>
      </c>
      <c r="G34" s="46">
        <v>-0.28341649715504147</v>
      </c>
      <c r="H34" s="46">
        <v>2.026116810115875</v>
      </c>
      <c r="J34" s="46">
        <v>2.975773504174785</v>
      </c>
      <c r="K34" s="46">
        <v>-0.2943243129641342</v>
      </c>
      <c r="L34" s="46">
        <v>2.104095718169214</v>
      </c>
      <c r="N34" s="46">
        <v>44.37209737848592</v>
      </c>
      <c r="O34" s="46">
        <v>-20.966791894284796</v>
      </c>
      <c r="P34" s="46">
        <v>49.5771154858345</v>
      </c>
      <c r="Q34" s="46"/>
      <c r="R34" s="46">
        <v>46.07984082364932</v>
      </c>
      <c r="S34" s="46">
        <v>-21.773738230811375</v>
      </c>
      <c r="T34" s="46">
        <v>51.48518382163718</v>
      </c>
      <c r="U34" s="46"/>
      <c r="V34" s="46">
        <v>56.27636138450009</v>
      </c>
      <c r="W34" s="46">
        <v>-13.622947812688267</v>
      </c>
      <c r="X34" s="46">
        <v>128.21455505535977</v>
      </c>
      <c r="Y34" s="46"/>
      <c r="Z34" s="46">
        <v>58.44226277185763</v>
      </c>
      <c r="AA34" s="46">
        <v>-14.147252526808018</v>
      </c>
      <c r="AB34" s="46">
        <v>133.1491328397422</v>
      </c>
      <c r="AC34" s="46"/>
      <c r="AD34" s="46">
        <v>46.96963995902247</v>
      </c>
      <c r="AE34" s="46">
        <v>-22.194187891776238</v>
      </c>
      <c r="AF34" s="46">
        <v>52.479359826375244</v>
      </c>
      <c r="AG34" s="46"/>
      <c r="AH34" s="46">
        <v>48.77735470546574</v>
      </c>
      <c r="AI34" s="46">
        <v>-23.048372866843096</v>
      </c>
      <c r="AJ34" s="46">
        <v>54.49912648255581</v>
      </c>
      <c r="AK34" s="46"/>
      <c r="AL34" s="46">
        <v>59.57077957994872</v>
      </c>
      <c r="AM34" s="46">
        <v>-14.420435177643043</v>
      </c>
      <c r="AN34" s="46">
        <v>135.7202351083005</v>
      </c>
      <c r="AO34" s="46"/>
      <c r="AP34" s="46">
        <v>61.863472834522156</v>
      </c>
      <c r="AQ34" s="46">
        <v>-14.97543268972737</v>
      </c>
      <c r="AR34" s="46">
        <v>140.94368307618072</v>
      </c>
    </row>
    <row r="35" spans="1:44" ht="12.75">
      <c r="A35" s="18">
        <v>30</v>
      </c>
      <c r="B35" s="46">
        <v>8.751005103339278</v>
      </c>
      <c r="C35" s="46">
        <v>8.199847295577078</v>
      </c>
      <c r="D35" s="46">
        <v>8.657711776581579</v>
      </c>
      <c r="F35" s="46">
        <v>2.3523755051561483</v>
      </c>
      <c r="G35" s="46">
        <v>-1.000501158730568</v>
      </c>
      <c r="H35" s="46">
        <v>1.7848411007134732</v>
      </c>
      <c r="J35" s="46">
        <v>2.4041147886843977</v>
      </c>
      <c r="K35" s="46">
        <v>-1.022506664657847</v>
      </c>
      <c r="L35" s="46">
        <v>1.8240977583177873</v>
      </c>
      <c r="N35" s="46">
        <v>36.42652529937989</v>
      </c>
      <c r="O35" s="46">
        <v>-33.225775406696044</v>
      </c>
      <c r="P35" s="46">
        <v>46.391071213272454</v>
      </c>
      <c r="Q35" s="46"/>
      <c r="R35" s="46">
        <v>37.22770789811145</v>
      </c>
      <c r="S35" s="46">
        <v>-33.95655916568563</v>
      </c>
      <c r="T35" s="46">
        <v>47.41141884970277</v>
      </c>
      <c r="U35" s="46"/>
      <c r="V35" s="46">
        <v>46.1991301480256</v>
      </c>
      <c r="W35" s="46">
        <v>-28.267313606626118</v>
      </c>
      <c r="X35" s="46">
        <v>126.14831118374195</v>
      </c>
      <c r="Y35" s="46"/>
      <c r="Z35" s="46">
        <v>47.21525613992097</v>
      </c>
      <c r="AA35" s="46">
        <v>-28.889038560856193</v>
      </c>
      <c r="AB35" s="46">
        <v>128.92287809478114</v>
      </c>
      <c r="AC35" s="46"/>
      <c r="AD35" s="46">
        <v>38.55893409040557</v>
      </c>
      <c r="AE35" s="46">
        <v>-35.17081229900404</v>
      </c>
      <c r="AF35" s="46">
        <v>49.106804522097406</v>
      </c>
      <c r="AG35" s="46"/>
      <c r="AH35" s="46">
        <v>39.40701791846689</v>
      </c>
      <c r="AI35" s="46">
        <v>-35.944376139244866</v>
      </c>
      <c r="AJ35" s="46">
        <v>50.186883309164386</v>
      </c>
      <c r="AK35" s="46"/>
      <c r="AL35" s="46">
        <v>48.90362722689102</v>
      </c>
      <c r="AM35" s="46">
        <v>-29.922082145158015</v>
      </c>
      <c r="AN35" s="46">
        <v>133.53303332043822</v>
      </c>
      <c r="AO35" s="46"/>
      <c r="AP35" s="46">
        <v>49.979237234351956</v>
      </c>
      <c r="AQ35" s="46">
        <v>-30.580202878208695</v>
      </c>
      <c r="AR35" s="46">
        <v>136.47002337844967</v>
      </c>
    </row>
    <row r="36" spans="1:44" ht="12.75">
      <c r="A36" s="18">
        <v>31</v>
      </c>
      <c r="B36" s="46">
        <v>8.652813369867058</v>
      </c>
      <c r="C36" s="46">
        <v>8.058969399384019</v>
      </c>
      <c r="D36" s="46">
        <v>8.618610184281328</v>
      </c>
      <c r="F36" s="46">
        <v>1.755042459866809</v>
      </c>
      <c r="G36" s="46">
        <v>-1.8575083605716838</v>
      </c>
      <c r="H36" s="46">
        <v>1.5469730808869535</v>
      </c>
      <c r="J36" s="46">
        <v>1.7616350817065776</v>
      </c>
      <c r="K36" s="46">
        <v>-1.8644858841732415</v>
      </c>
      <c r="L36" s="46">
        <v>1.5527841132419002</v>
      </c>
      <c r="N36" s="46">
        <v>27.176825479476634</v>
      </c>
      <c r="O36" s="46">
        <v>-47.8768169368619</v>
      </c>
      <c r="P36" s="46">
        <v>43.250025460796806</v>
      </c>
      <c r="Q36" s="46"/>
      <c r="R36" s="46">
        <v>27.278912202327263</v>
      </c>
      <c r="S36" s="46">
        <v>-48.056660875783194</v>
      </c>
      <c r="T36" s="46">
        <v>43.41248937203744</v>
      </c>
      <c r="U36" s="46"/>
      <c r="V36" s="46">
        <v>34.46789632053904</v>
      </c>
      <c r="W36" s="46">
        <v>-45.76918977871679</v>
      </c>
      <c r="X36" s="46">
        <v>124.11125018229365</v>
      </c>
      <c r="Y36" s="46"/>
      <c r="Z36" s="46">
        <v>34.59737114023707</v>
      </c>
      <c r="AA36" s="46">
        <v>-45.94111665058662</v>
      </c>
      <c r="AB36" s="46">
        <v>124.57746029243242</v>
      </c>
      <c r="AC36" s="46"/>
      <c r="AD36" s="46">
        <v>28.76775684304519</v>
      </c>
      <c r="AE36" s="46">
        <v>-50.6795258003458</v>
      </c>
      <c r="AF36" s="46">
        <v>45.78188195127184</v>
      </c>
      <c r="AG36" s="46"/>
      <c r="AH36" s="46">
        <v>28.8758197226515</v>
      </c>
      <c r="AI36" s="46">
        <v>-50.86989780345155</v>
      </c>
      <c r="AJ36" s="46">
        <v>45.95385649987651</v>
      </c>
      <c r="AK36" s="46"/>
      <c r="AL36" s="46">
        <v>36.48564697114338</v>
      </c>
      <c r="AM36" s="46">
        <v>-48.448518148362865</v>
      </c>
      <c r="AN36" s="46">
        <v>131.3767227679651</v>
      </c>
      <c r="AO36" s="46"/>
      <c r="AP36" s="46">
        <v>36.622701246786534</v>
      </c>
      <c r="AQ36" s="46">
        <v>-48.630509619311965</v>
      </c>
      <c r="AR36" s="46">
        <v>131.8702248179514</v>
      </c>
    </row>
    <row r="37" spans="1:44" ht="12.75">
      <c r="A37" s="18">
        <v>32</v>
      </c>
      <c r="B37" s="46">
        <v>8.497444177954328</v>
      </c>
      <c r="C37" s="46">
        <v>7.918793274569598</v>
      </c>
      <c r="D37" s="46">
        <v>8.571663934518869</v>
      </c>
      <c r="F37" s="46">
        <v>0.8098798757310366</v>
      </c>
      <c r="G37" s="46">
        <v>-2.71024645319274</v>
      </c>
      <c r="H37" s="46">
        <v>1.2613833948319897</v>
      </c>
      <c r="J37" s="46">
        <v>0.8043263583765192</v>
      </c>
      <c r="K37" s="46">
        <v>-2.6916617208591447</v>
      </c>
      <c r="L37" s="46">
        <v>1.2527338224894518</v>
      </c>
      <c r="N37" s="46">
        <v>12.540986640148304</v>
      </c>
      <c r="O37" s="46">
        <v>-62.454875537192976</v>
      </c>
      <c r="P37" s="46">
        <v>39.47881539654338</v>
      </c>
      <c r="Q37" s="46"/>
      <c r="R37" s="46">
        <v>12.454990446100425</v>
      </c>
      <c r="S37" s="46">
        <v>-62.026609265164666</v>
      </c>
      <c r="T37" s="46">
        <v>39.20810082144345</v>
      </c>
      <c r="U37" s="46"/>
      <c r="V37" s="46">
        <v>15.905515807809536</v>
      </c>
      <c r="W37" s="46">
        <v>-63.1838818282306</v>
      </c>
      <c r="X37" s="46">
        <v>121.66550900068071</v>
      </c>
      <c r="Y37" s="46"/>
      <c r="Z37" s="46">
        <v>15.7964483266704</v>
      </c>
      <c r="AA37" s="46">
        <v>-62.75061660609856</v>
      </c>
      <c r="AB37" s="46">
        <v>120.83122290970744</v>
      </c>
      <c r="AC37" s="46"/>
      <c r="AD37" s="46">
        <v>13.27513599806261</v>
      </c>
      <c r="AE37" s="46">
        <v>-66.11098395114024</v>
      </c>
      <c r="AF37" s="46">
        <v>41.78990524985704</v>
      </c>
      <c r="AG37" s="46"/>
      <c r="AH37" s="46">
        <v>13.18410558681515</v>
      </c>
      <c r="AI37" s="46">
        <v>-65.6576469715474</v>
      </c>
      <c r="AJ37" s="46">
        <v>41.50334304353076</v>
      </c>
      <c r="AK37" s="46"/>
      <c r="AL37" s="46">
        <v>16.83662470319871</v>
      </c>
      <c r="AM37" s="46">
        <v>-66.88266627045522</v>
      </c>
      <c r="AN37" s="46">
        <v>128.78780789758056</v>
      </c>
      <c r="AO37" s="46"/>
      <c r="AP37" s="46">
        <v>16.721172411713695</v>
      </c>
      <c r="AQ37" s="46">
        <v>-66.42403770221955</v>
      </c>
      <c r="AR37" s="46">
        <v>127.90468269884171</v>
      </c>
    </row>
    <row r="38" spans="1:44" ht="12.75">
      <c r="A38" s="18">
        <v>33</v>
      </c>
      <c r="B38" s="46">
        <v>8.306487933010779</v>
      </c>
      <c r="C38" s="46">
        <v>7.6644085042665075</v>
      </c>
      <c r="D38" s="46">
        <v>8.525076368825587</v>
      </c>
      <c r="F38" s="46">
        <v>-0.351770614342227</v>
      </c>
      <c r="G38" s="46">
        <v>-4.25775380586987</v>
      </c>
      <c r="H38" s="46">
        <v>0.9779757035312002</v>
      </c>
      <c r="J38" s="46">
        <v>-0.3498899968573195</v>
      </c>
      <c r="K38" s="46">
        <v>-4.234991227282329</v>
      </c>
      <c r="L38" s="46">
        <v>0.972747301462098</v>
      </c>
      <c r="N38" s="46">
        <v>-5.447166557732288</v>
      </c>
      <c r="O38" s="46">
        <v>-88.91042275266781</v>
      </c>
      <c r="P38" s="46">
        <v>35.736418559723944</v>
      </c>
      <c r="Q38" s="46"/>
      <c r="R38" s="46">
        <v>-5.418045203491772</v>
      </c>
      <c r="S38" s="46">
        <v>-88.43509454501782</v>
      </c>
      <c r="T38" s="46">
        <v>35.54536640570282</v>
      </c>
      <c r="U38" s="46"/>
      <c r="V38" s="46">
        <v>-6.908546853436349</v>
      </c>
      <c r="W38" s="46">
        <v>-94.7872125864431</v>
      </c>
      <c r="X38" s="46">
        <v>119.23845404860946</v>
      </c>
      <c r="Y38" s="46"/>
      <c r="Z38" s="46">
        <v>-6.871612745019775</v>
      </c>
      <c r="AA38" s="46">
        <v>-94.28046619527825</v>
      </c>
      <c r="AB38" s="46">
        <v>118.60098772136513</v>
      </c>
      <c r="AC38" s="46"/>
      <c r="AD38" s="46">
        <v>-5.766043688021938</v>
      </c>
      <c r="AE38" s="46">
        <v>-94.11523890060903</v>
      </c>
      <c r="AF38" s="46">
        <v>37.82842850221017</v>
      </c>
      <c r="AG38" s="46"/>
      <c r="AH38" s="46">
        <v>-5.73521756970419</v>
      </c>
      <c r="AI38" s="46">
        <v>-93.6120849796832</v>
      </c>
      <c r="AJ38" s="46">
        <v>37.62619215509265</v>
      </c>
      <c r="AK38" s="46"/>
      <c r="AL38" s="46">
        <v>-7.312973186236519</v>
      </c>
      <c r="AM38" s="46">
        <v>-100.3360560112535</v>
      </c>
      <c r="AN38" s="46">
        <v>126.21867314861505</v>
      </c>
      <c r="AO38" s="46"/>
      <c r="AP38" s="46">
        <v>-7.273876955113252</v>
      </c>
      <c r="AQ38" s="46">
        <v>-99.79964468634984</v>
      </c>
      <c r="AR38" s="46">
        <v>125.54388954257384</v>
      </c>
    </row>
    <row r="39" spans="1:44" ht="12.75">
      <c r="A39" s="18">
        <v>34</v>
      </c>
      <c r="B39" s="46">
        <v>8.012814091111208</v>
      </c>
      <c r="C39" s="46">
        <v>7.349263095700408</v>
      </c>
      <c r="D39" s="46">
        <v>8.472598931520817</v>
      </c>
      <c r="F39" s="46">
        <v>-2.138286485897943</v>
      </c>
      <c r="G39" s="46">
        <v>-6.174888374646978</v>
      </c>
      <c r="H39" s="46">
        <v>0.6587379599271834</v>
      </c>
      <c r="J39" s="46">
        <v>-2.145899825850286</v>
      </c>
      <c r="K39" s="46">
        <v>-6.196873980726426</v>
      </c>
      <c r="L39" s="46">
        <v>0.6610833874746671</v>
      </c>
      <c r="N39" s="46">
        <v>-33.11135769147225</v>
      </c>
      <c r="O39" s="46">
        <v>-121.6849643501343</v>
      </c>
      <c r="P39" s="46">
        <v>31.52088610055344</v>
      </c>
      <c r="Q39" s="46"/>
      <c r="R39" s="46">
        <v>-33.2292502302183</v>
      </c>
      <c r="S39" s="46">
        <v>-122.1182220107874</v>
      </c>
      <c r="T39" s="46">
        <v>31.633115786830402</v>
      </c>
      <c r="U39" s="46"/>
      <c r="V39" s="46">
        <v>-41.99456057896913</v>
      </c>
      <c r="W39" s="46">
        <v>-133.93910274079445</v>
      </c>
      <c r="X39" s="46">
        <v>116.50455666231778</v>
      </c>
      <c r="Y39" s="46"/>
      <c r="Z39" s="46">
        <v>-42.14408164078452</v>
      </c>
      <c r="AA39" s="46">
        <v>-134.41599109453128</v>
      </c>
      <c r="AB39" s="46">
        <v>116.91936955185199</v>
      </c>
      <c r="AC39" s="46"/>
      <c r="AD39" s="46">
        <v>-35.049696570731015</v>
      </c>
      <c r="AE39" s="46">
        <v>-128.80840216319112</v>
      </c>
      <c r="AF39" s="46">
        <v>33.366118772879844</v>
      </c>
      <c r="AG39" s="46"/>
      <c r="AH39" s="46">
        <v>-35.17449053869527</v>
      </c>
      <c r="AI39" s="46">
        <v>-129.26702272729892</v>
      </c>
      <c r="AJ39" s="46">
        <v>33.48491838499146</v>
      </c>
      <c r="AK39" s="46"/>
      <c r="AL39" s="46">
        <v>-44.452922155262</v>
      </c>
      <c r="AM39" s="46">
        <v>-141.7798978152406</v>
      </c>
      <c r="AN39" s="46">
        <v>123.32473340932987</v>
      </c>
      <c r="AO39" s="46"/>
      <c r="AP39" s="46">
        <v>-44.611196180036046</v>
      </c>
      <c r="AQ39" s="46">
        <v>-142.28470321320515</v>
      </c>
      <c r="AR39" s="46">
        <v>123.76382944541741</v>
      </c>
    </row>
    <row r="40" spans="1:44" ht="12.75">
      <c r="A40" s="18">
        <v>35</v>
      </c>
      <c r="B40" s="46">
        <v>7.850910108935218</v>
      </c>
      <c r="C40" s="46">
        <v>7.086672498801648</v>
      </c>
      <c r="D40" s="46">
        <v>8.438554147134727</v>
      </c>
      <c r="F40" s="46">
        <v>-3.12320237746855</v>
      </c>
      <c r="G40" s="46">
        <v>-7.772314505781102</v>
      </c>
      <c r="H40" s="46">
        <v>0.45163218824513685</v>
      </c>
      <c r="J40" s="46">
        <v>-3.156279094492584</v>
      </c>
      <c r="K40" s="46">
        <v>-7.854628303114307</v>
      </c>
      <c r="L40" s="46">
        <v>0.45641526288586576</v>
      </c>
      <c r="N40" s="46">
        <v>-48.36277633761074</v>
      </c>
      <c r="O40" s="46">
        <v>-148.99390240612652</v>
      </c>
      <c r="P40" s="46">
        <v>28.786055647390683</v>
      </c>
      <c r="Q40" s="46"/>
      <c r="R40" s="46">
        <v>-48.874969168583306</v>
      </c>
      <c r="S40" s="46">
        <v>-150.5718434270951</v>
      </c>
      <c r="T40" s="46">
        <v>29.090918445829843</v>
      </c>
      <c r="U40" s="46"/>
      <c r="V40" s="46">
        <v>-61.337670282242726</v>
      </c>
      <c r="W40" s="46">
        <v>-166.56187916683731</v>
      </c>
      <c r="X40" s="46">
        <v>114.73093828782575</v>
      </c>
      <c r="Y40" s="46"/>
      <c r="Z40" s="46">
        <v>-61.98727556478093</v>
      </c>
      <c r="AA40" s="46">
        <v>-168.3258763333157</v>
      </c>
      <c r="AB40" s="46">
        <v>115.94601253566375</v>
      </c>
      <c r="AC40" s="46"/>
      <c r="AD40" s="46">
        <v>-51.193933264414454</v>
      </c>
      <c r="AE40" s="46">
        <v>-157.71600545298116</v>
      </c>
      <c r="AF40" s="46">
        <v>30.471191344988938</v>
      </c>
      <c r="AG40" s="46"/>
      <c r="AH40" s="46">
        <v>-51.73610986371216</v>
      </c>
      <c r="AI40" s="46">
        <v>-159.38631914131722</v>
      </c>
      <c r="AJ40" s="46">
        <v>30.79390081164874</v>
      </c>
      <c r="AK40" s="46"/>
      <c r="AL40" s="46">
        <v>-64.92837750056523</v>
      </c>
      <c r="AM40" s="46">
        <v>-176.31241157326397</v>
      </c>
      <c r="AN40" s="46">
        <v>121.44728741519506</v>
      </c>
      <c r="AO40" s="46"/>
      <c r="AP40" s="46">
        <v>-65.6160106763432</v>
      </c>
      <c r="AQ40" s="46">
        <v>-178.179673133868</v>
      </c>
      <c r="AR40" s="46">
        <v>122.73349210950153</v>
      </c>
    </row>
    <row r="41" spans="1:44" ht="12.75">
      <c r="A41" s="18">
        <v>36</v>
      </c>
      <c r="B41" s="46">
        <v>7.7350606699179885</v>
      </c>
      <c r="C41" s="46">
        <v>6.878993285242059</v>
      </c>
      <c r="D41" s="46">
        <v>8.402328995323629</v>
      </c>
      <c r="F41" s="46">
        <v>-3.827953131490034</v>
      </c>
      <c r="G41" s="46">
        <v>-9.035696388268606</v>
      </c>
      <c r="H41" s="46">
        <v>0.23126251472761084</v>
      </c>
      <c r="J41" s="46">
        <v>-3.8951237072717397</v>
      </c>
      <c r="K41" s="46">
        <v>-9.194249251415192</v>
      </c>
      <c r="L41" s="46">
        <v>0.23532056761838227</v>
      </c>
      <c r="N41" s="46">
        <v>-59.27583894808734</v>
      </c>
      <c r="O41" s="46">
        <v>-170.59215781053697</v>
      </c>
      <c r="P41" s="46">
        <v>25.8760754513076</v>
      </c>
      <c r="Q41" s="46"/>
      <c r="R41" s="46">
        <v>-60.3159750457142</v>
      </c>
      <c r="S41" s="46">
        <v>-173.58560445692183</v>
      </c>
      <c r="T41" s="46">
        <v>26.330132966468113</v>
      </c>
      <c r="U41" s="46"/>
      <c r="V41" s="46">
        <v>-75.1785182827393</v>
      </c>
      <c r="W41" s="46">
        <v>-192.36277467606604</v>
      </c>
      <c r="X41" s="46">
        <v>112.84373012864637</v>
      </c>
      <c r="Y41" s="46"/>
      <c r="Z41" s="46">
        <v>-76.49770485216877</v>
      </c>
      <c r="AA41" s="46">
        <v>-195.73823876617317</v>
      </c>
      <c r="AB41" s="46">
        <v>114.82384275430597</v>
      </c>
      <c r="AC41" s="46"/>
      <c r="AD41" s="46">
        <v>-62.74584656010836</v>
      </c>
      <c r="AE41" s="46">
        <v>-180.57862272876582</v>
      </c>
      <c r="AF41" s="46">
        <v>27.390860908227154</v>
      </c>
      <c r="AG41" s="46"/>
      <c r="AH41" s="46">
        <v>-63.84687222489032</v>
      </c>
      <c r="AI41" s="46">
        <v>-183.74730574183002</v>
      </c>
      <c r="AJ41" s="46">
        <v>27.87149895032516</v>
      </c>
      <c r="AK41" s="46"/>
      <c r="AL41" s="46">
        <v>-79.57946874301086</v>
      </c>
      <c r="AM41" s="46">
        <v>-203.62369150560295</v>
      </c>
      <c r="AN41" s="46">
        <v>119.44960209037735</v>
      </c>
      <c r="AO41" s="46"/>
      <c r="AP41" s="46">
        <v>-80.97588049421475</v>
      </c>
      <c r="AQ41" s="46">
        <v>-207.19675526354493</v>
      </c>
      <c r="AR41" s="46">
        <v>121.54563050914304</v>
      </c>
    </row>
    <row r="42" spans="1:44" ht="12.75">
      <c r="A42" s="18">
        <v>37</v>
      </c>
      <c r="B42" s="46">
        <v>7.708552020328039</v>
      </c>
      <c r="C42" s="46">
        <v>6.741749717407578</v>
      </c>
      <c r="D42" s="46">
        <v>8.369959584797769</v>
      </c>
      <c r="F42" s="46">
        <v>-3.989214083162228</v>
      </c>
      <c r="G42" s="46">
        <v>-9.870594759261694</v>
      </c>
      <c r="H42" s="46">
        <v>0.03434860069529577</v>
      </c>
      <c r="J42" s="46">
        <v>-4.070060146811334</v>
      </c>
      <c r="K42" s="46">
        <v>-10.070633843533962</v>
      </c>
      <c r="L42" s="46">
        <v>0.03504471504268025</v>
      </c>
      <c r="N42" s="46">
        <v>-61.77296414047845</v>
      </c>
      <c r="O42" s="46">
        <v>-184.86523589040502</v>
      </c>
      <c r="P42" s="46">
        <v>23.275828416310446</v>
      </c>
      <c r="Q42" s="46"/>
      <c r="R42" s="46">
        <v>-63.02486511309718</v>
      </c>
      <c r="S42" s="46">
        <v>-188.61174493096658</v>
      </c>
      <c r="T42" s="46">
        <v>23.747540153610572</v>
      </c>
      <c r="U42" s="46"/>
      <c r="V42" s="46">
        <v>-78.34557884673873</v>
      </c>
      <c r="W42" s="46">
        <v>-209.41314236727047</v>
      </c>
      <c r="X42" s="46">
        <v>111.15739307833447</v>
      </c>
      <c r="Y42" s="46"/>
      <c r="Z42" s="46">
        <v>-79.93334313364522</v>
      </c>
      <c r="AA42" s="46">
        <v>-213.6571432867105</v>
      </c>
      <c r="AB42" s="46">
        <v>113.41012694734661</v>
      </c>
      <c r="AC42" s="46"/>
      <c r="AD42" s="46">
        <v>-65.38915346126208</v>
      </c>
      <c r="AE42" s="46">
        <v>-195.68724679942937</v>
      </c>
      <c r="AF42" s="46">
        <v>24.63839541180124</v>
      </c>
      <c r="AG42" s="46"/>
      <c r="AH42" s="46">
        <v>-66.71434071681787</v>
      </c>
      <c r="AI42" s="46">
        <v>-199.65307647922535</v>
      </c>
      <c r="AJ42" s="46">
        <v>25.13772115420295</v>
      </c>
      <c r="AK42" s="46"/>
      <c r="AL42" s="46">
        <v>-82.93192903242684</v>
      </c>
      <c r="AM42" s="46">
        <v>-221.6721877214505</v>
      </c>
      <c r="AN42" s="46">
        <v>117.66454686914017</v>
      </c>
      <c r="AO42" s="46"/>
      <c r="AP42" s="46">
        <v>-84.61264104068883</v>
      </c>
      <c r="AQ42" s="46">
        <v>-226.1646324547145</v>
      </c>
      <c r="AR42" s="46">
        <v>120.04915577884428</v>
      </c>
    </row>
    <row r="43" spans="1:44" ht="12.75">
      <c r="A43" s="18">
        <v>38</v>
      </c>
      <c r="B43" s="46">
        <v>7.722128892623418</v>
      </c>
      <c r="C43" s="46">
        <v>6.759077703128549</v>
      </c>
      <c r="D43" s="46">
        <v>8.330804986873558</v>
      </c>
      <c r="F43" s="46">
        <v>-3.9066214433653332</v>
      </c>
      <c r="G43" s="46">
        <v>-9.765182846125791</v>
      </c>
      <c r="H43" s="46">
        <v>-0.2038418700103133</v>
      </c>
      <c r="J43" s="46">
        <v>-3.9680349825929166</v>
      </c>
      <c r="K43" s="46">
        <v>-9.918695145302758</v>
      </c>
      <c r="L43" s="46">
        <v>-0.2070463398729796</v>
      </c>
      <c r="N43" s="46">
        <v>-60.494017443188966</v>
      </c>
      <c r="O43" s="46">
        <v>-183.06315731532362</v>
      </c>
      <c r="P43" s="46">
        <v>20.130524701941113</v>
      </c>
      <c r="Q43" s="46"/>
      <c r="R43" s="46">
        <v>-61.445005852775154</v>
      </c>
      <c r="S43" s="46">
        <v>-185.94097810136444</v>
      </c>
      <c r="T43" s="46">
        <v>20.446984022706403</v>
      </c>
      <c r="U43" s="46"/>
      <c r="V43" s="46">
        <v>-76.72351293639318</v>
      </c>
      <c r="W43" s="46">
        <v>-207.26041104038742</v>
      </c>
      <c r="X43" s="46">
        <v>109.11757066275761</v>
      </c>
      <c r="Y43" s="46"/>
      <c r="Z43" s="46">
        <v>-77.92963503952129</v>
      </c>
      <c r="AA43" s="46">
        <v>-210.51862163700682</v>
      </c>
      <c r="AB43" s="46">
        <v>110.83293937801835</v>
      </c>
      <c r="AC43" s="46"/>
      <c r="AD43" s="46">
        <v>-64.03533722431322</v>
      </c>
      <c r="AE43" s="46">
        <v>-193.77967454456265</v>
      </c>
      <c r="AF43" s="46">
        <v>21.308965617992754</v>
      </c>
      <c r="AG43" s="46"/>
      <c r="AH43" s="46">
        <v>-65.0419964953966</v>
      </c>
      <c r="AI43" s="46">
        <v>-196.8259629594183</v>
      </c>
      <c r="AJ43" s="46">
        <v>21.643950467395655</v>
      </c>
      <c r="AK43" s="46"/>
      <c r="AL43" s="46">
        <v>-81.21490738368959</v>
      </c>
      <c r="AM43" s="46">
        <v>-219.39343550269172</v>
      </c>
      <c r="AN43" s="46">
        <v>115.50531324935547</v>
      </c>
      <c r="AO43" s="46"/>
      <c r="AP43" s="46">
        <v>-82.49163587473487</v>
      </c>
      <c r="AQ43" s="46">
        <v>-222.8423817476372</v>
      </c>
      <c r="AR43" s="46">
        <v>117.32109964920757</v>
      </c>
    </row>
    <row r="44" spans="1:44" ht="12.75">
      <c r="A44" s="18">
        <v>39</v>
      </c>
      <c r="B44" s="46">
        <v>7.803659175277368</v>
      </c>
      <c r="C44" s="46">
        <v>6.8899865871181785</v>
      </c>
      <c r="D44" s="46">
        <v>8.289276477439618</v>
      </c>
      <c r="F44" s="46">
        <v>-3.4106455572204712</v>
      </c>
      <c r="G44" s="46">
        <v>-8.968820468522212</v>
      </c>
      <c r="H44" s="46">
        <v>-0.4564736357334507</v>
      </c>
      <c r="J44" s="46">
        <v>-3.4306197873735353</v>
      </c>
      <c r="K44" s="46">
        <v>-9.021345798766665</v>
      </c>
      <c r="L44" s="46">
        <v>-0.45914694473198914</v>
      </c>
      <c r="N44" s="46">
        <v>-52.81383282770645</v>
      </c>
      <c r="O44" s="46">
        <v>-169.44887467888117</v>
      </c>
      <c r="P44" s="46">
        <v>16.794523774856373</v>
      </c>
      <c r="Q44" s="46"/>
      <c r="R44" s="46">
        <v>-53.123133701827726</v>
      </c>
      <c r="S44" s="46">
        <v>-170.44124130426928</v>
      </c>
      <c r="T44" s="46">
        <v>16.892879841929897</v>
      </c>
      <c r="U44" s="46"/>
      <c r="V44" s="46">
        <v>-66.98286801636883</v>
      </c>
      <c r="W44" s="46">
        <v>-190.99702878293752</v>
      </c>
      <c r="X44" s="46">
        <v>106.954075468839</v>
      </c>
      <c r="Y44" s="46"/>
      <c r="Z44" s="46">
        <v>-67.37514894958949</v>
      </c>
      <c r="AA44" s="46">
        <v>-192.1155908109927</v>
      </c>
      <c r="AB44" s="46">
        <v>107.58044525232476</v>
      </c>
      <c r="AC44" s="46"/>
      <c r="AD44" s="46">
        <v>-55.9055546014404</v>
      </c>
      <c r="AE44" s="46">
        <v>-179.3684118025829</v>
      </c>
      <c r="AF44" s="46">
        <v>17.777675196636466</v>
      </c>
      <c r="AG44" s="46"/>
      <c r="AH44" s="46">
        <v>-56.23296194873271</v>
      </c>
      <c r="AI44" s="46">
        <v>-180.41887157022123</v>
      </c>
      <c r="AJ44" s="46">
        <v>17.881789027876493</v>
      </c>
      <c r="AK44" s="46"/>
      <c r="AL44" s="46">
        <v>-70.90404511004704</v>
      </c>
      <c r="AM44" s="46">
        <v>-202.17799484789066</v>
      </c>
      <c r="AN44" s="46">
        <v>113.21516704678486</v>
      </c>
      <c r="AO44" s="46"/>
      <c r="AP44" s="46">
        <v>-71.31929016909842</v>
      </c>
      <c r="AQ44" s="46">
        <v>-203.3620374970682</v>
      </c>
      <c r="AR44" s="46">
        <v>113.87820451739587</v>
      </c>
    </row>
    <row r="45" spans="1:44" ht="12.75">
      <c r="A45" s="18">
        <v>40</v>
      </c>
      <c r="B45" s="46">
        <v>7.801882436524858</v>
      </c>
      <c r="C45" s="46">
        <v>6.933062458776588</v>
      </c>
      <c r="D45" s="46">
        <v>8.228525707514589</v>
      </c>
      <c r="F45" s="46">
        <v>-3.421454051298241</v>
      </c>
      <c r="G45" s="46">
        <v>-8.706775582600214</v>
      </c>
      <c r="H45" s="46">
        <v>-0.8260408194440494</v>
      </c>
      <c r="J45" s="46">
        <v>-3.407634190734809</v>
      </c>
      <c r="K45" s="46">
        <v>-8.671607369698751</v>
      </c>
      <c r="L45" s="46">
        <v>-0.8227042938694655</v>
      </c>
      <c r="N45" s="46">
        <v>-52.98120231531976</v>
      </c>
      <c r="O45" s="46">
        <v>-164.96906342623015</v>
      </c>
      <c r="P45" s="46">
        <v>11.91439136573652</v>
      </c>
      <c r="Q45" s="46"/>
      <c r="R45" s="46">
        <v>-52.767201829706664</v>
      </c>
      <c r="S45" s="46">
        <v>-164.302724080546</v>
      </c>
      <c r="T45" s="46">
        <v>11.866267023014387</v>
      </c>
      <c r="U45" s="46"/>
      <c r="V45" s="46">
        <v>-67.19513983415843</v>
      </c>
      <c r="W45" s="46">
        <v>-185.64552516069998</v>
      </c>
      <c r="X45" s="46">
        <v>103.78916537331203</v>
      </c>
      <c r="Y45" s="46"/>
      <c r="Z45" s="46">
        <v>-66.92372673051148</v>
      </c>
      <c r="AA45" s="46">
        <v>-184.8956699139307</v>
      </c>
      <c r="AB45" s="46">
        <v>103.36994250141349</v>
      </c>
      <c r="AC45" s="46"/>
      <c r="AD45" s="46">
        <v>-56.08272189885861</v>
      </c>
      <c r="AE45" s="46">
        <v>-174.62635239920166</v>
      </c>
      <c r="AF45" s="46">
        <v>12.611859836286726</v>
      </c>
      <c r="AG45" s="46"/>
      <c r="AH45" s="46">
        <v>-55.856193824817694</v>
      </c>
      <c r="AI45" s="46">
        <v>-173.9210055482212</v>
      </c>
      <c r="AJ45" s="46">
        <v>12.560918294541636</v>
      </c>
      <c r="AK45" s="46"/>
      <c r="AL45" s="46">
        <v>-71.12874332005003</v>
      </c>
      <c r="AM45" s="46">
        <v>-196.51321420360733</v>
      </c>
      <c r="AN45" s="46">
        <v>109.86498311426574</v>
      </c>
      <c r="AO45" s="46"/>
      <c r="AP45" s="46">
        <v>-70.8414416933156</v>
      </c>
      <c r="AQ45" s="46">
        <v>-195.71946243069223</v>
      </c>
      <c r="AR45" s="46">
        <v>109.42121893544625</v>
      </c>
    </row>
    <row r="46" spans="1:44" ht="12.75">
      <c r="A46" s="18">
        <v>41</v>
      </c>
      <c r="B46" s="46">
        <v>7.813772644654608</v>
      </c>
      <c r="C46" s="46">
        <v>7.023809326472408</v>
      </c>
      <c r="D46" s="46">
        <v>8.184644026296398</v>
      </c>
      <c r="F46" s="46">
        <v>-3.349121951842262</v>
      </c>
      <c r="G46" s="46">
        <v>-8.154732137450642</v>
      </c>
      <c r="H46" s="46">
        <v>-1.0929877135213726</v>
      </c>
      <c r="J46" s="46">
        <v>-3.300065224534176</v>
      </c>
      <c r="K46" s="46">
        <v>-8.035284569852408</v>
      </c>
      <c r="L46" s="46">
        <v>-1.076978024718068</v>
      </c>
      <c r="N46" s="46">
        <v>-51.861140044217535</v>
      </c>
      <c r="O46" s="46">
        <v>-155.53155645549913</v>
      </c>
      <c r="P46" s="46">
        <v>8.389359255957032</v>
      </c>
      <c r="Q46" s="46"/>
      <c r="R46" s="46">
        <v>-51.101496817838125</v>
      </c>
      <c r="S46" s="46">
        <v>-153.25338645674984</v>
      </c>
      <c r="T46" s="46">
        <v>8.266474955168064</v>
      </c>
      <c r="U46" s="46"/>
      <c r="V46" s="46">
        <v>-65.7745842853856</v>
      </c>
      <c r="W46" s="46">
        <v>-174.3716455505104</v>
      </c>
      <c r="X46" s="46">
        <v>101.50307787075812</v>
      </c>
      <c r="Y46" s="46"/>
      <c r="Z46" s="46">
        <v>-64.811141958863</v>
      </c>
      <c r="AA46" s="46">
        <v>-171.81751273927364</v>
      </c>
      <c r="AB46" s="46">
        <v>100.01629748962023</v>
      </c>
      <c r="AC46" s="46"/>
      <c r="AD46" s="46">
        <v>-54.89709118240606</v>
      </c>
      <c r="AE46" s="46">
        <v>-164.63637377040408</v>
      </c>
      <c r="AF46" s="46">
        <v>8.88047234680073</v>
      </c>
      <c r="AG46" s="46"/>
      <c r="AH46" s="46">
        <v>-54.09297844155438</v>
      </c>
      <c r="AI46" s="46">
        <v>-162.22483969992797</v>
      </c>
      <c r="AJ46" s="46">
        <v>8.750394399043586</v>
      </c>
      <c r="AK46" s="46"/>
      <c r="AL46" s="46">
        <v>-69.62502844945206</v>
      </c>
      <c r="AM46" s="46">
        <v>-184.57936168103728</v>
      </c>
      <c r="AN46" s="46">
        <v>107.4450680493123</v>
      </c>
      <c r="AO46" s="46"/>
      <c r="AP46" s="46">
        <v>-68.60518620913481</v>
      </c>
      <c r="AQ46" s="46">
        <v>-181.8757099350307</v>
      </c>
      <c r="AR46" s="46">
        <v>105.87125154466261</v>
      </c>
    </row>
    <row r="47" spans="1:44" ht="12.75">
      <c r="A47" s="18">
        <v>42</v>
      </c>
      <c r="B47" s="46">
        <v>7.781747795437628</v>
      </c>
      <c r="C47" s="46">
        <v>7.096306986276588</v>
      </c>
      <c r="D47" s="46">
        <v>8.113879398062869</v>
      </c>
      <c r="F47" s="46">
        <v>-3.543939784578889</v>
      </c>
      <c r="G47" s="46">
        <v>-7.713704706975216</v>
      </c>
      <c r="H47" s="46">
        <v>-1.5234725352753458</v>
      </c>
      <c r="J47" s="46">
        <v>-3.4419188079854948</v>
      </c>
      <c r="K47" s="46">
        <v>-7.491646846177737</v>
      </c>
      <c r="L47" s="46">
        <v>-1.4796156513242344</v>
      </c>
      <c r="N47" s="46">
        <v>-54.87789340582847</v>
      </c>
      <c r="O47" s="46">
        <v>-147.9919334675517</v>
      </c>
      <c r="P47" s="46">
        <v>2.7048098076465408</v>
      </c>
      <c r="Q47" s="46"/>
      <c r="R47" s="46">
        <v>-53.29809899086328</v>
      </c>
      <c r="S47" s="46">
        <v>-143.73162361522216</v>
      </c>
      <c r="T47" s="46">
        <v>2.626945240286716</v>
      </c>
      <c r="U47" s="46"/>
      <c r="V47" s="46">
        <v>-69.60068024244165</v>
      </c>
      <c r="W47" s="46">
        <v>-165.36494471988274</v>
      </c>
      <c r="X47" s="46">
        <v>97.81647955144643</v>
      </c>
      <c r="Y47" s="46"/>
      <c r="Z47" s="46">
        <v>-67.59705439055881</v>
      </c>
      <c r="AA47" s="46">
        <v>-160.60451023732014</v>
      </c>
      <c r="AB47" s="46">
        <v>95.00059288932246</v>
      </c>
      <c r="AC47" s="46"/>
      <c r="AD47" s="46">
        <v>-58.09044528580566</v>
      </c>
      <c r="AE47" s="46">
        <v>-156.65538125274216</v>
      </c>
      <c r="AF47" s="46">
        <v>2.8631493737861717</v>
      </c>
      <c r="AG47" s="46"/>
      <c r="AH47" s="46">
        <v>-56.418169705788415</v>
      </c>
      <c r="AI47" s="46">
        <v>-152.1456728616573</v>
      </c>
      <c r="AJ47" s="46">
        <v>2.780726614653105</v>
      </c>
      <c r="AK47" s="46"/>
      <c r="AL47" s="46">
        <v>-73.67510406383417</v>
      </c>
      <c r="AM47" s="46">
        <v>-175.04540858378465</v>
      </c>
      <c r="AN47" s="46">
        <v>103.54265626438813</v>
      </c>
      <c r="AO47" s="46"/>
      <c r="AP47" s="46">
        <v>-71.55418595458212</v>
      </c>
      <c r="AQ47" s="46">
        <v>-170.00629826661287</v>
      </c>
      <c r="AR47" s="46">
        <v>100.5619275970634</v>
      </c>
    </row>
    <row r="48" spans="1:44" ht="12.75">
      <c r="A48" s="18">
        <v>43</v>
      </c>
      <c r="B48" s="46">
        <v>7.7427503759400285</v>
      </c>
      <c r="C48" s="46">
        <v>7.130964084764818</v>
      </c>
      <c r="D48" s="46">
        <v>8.06394649532717</v>
      </c>
      <c r="F48" s="46">
        <v>-3.7811740865226238</v>
      </c>
      <c r="G48" s="46">
        <v>-7.502874024505148</v>
      </c>
      <c r="H48" s="46">
        <v>-1.8272310269175218</v>
      </c>
      <c r="J48" s="46">
        <v>-3.60265037448867</v>
      </c>
      <c r="K48" s="46">
        <v>-7.148634602799596</v>
      </c>
      <c r="L48" s="46">
        <v>-1.74096045111102</v>
      </c>
      <c r="N48" s="46">
        <v>-58.55146562365371</v>
      </c>
      <c r="O48" s="46">
        <v>-144.3876591066522</v>
      </c>
      <c r="P48" s="46">
        <v>-1.3063192236832322</v>
      </c>
      <c r="Q48" s="46"/>
      <c r="R48" s="46">
        <v>-55.78702665602708</v>
      </c>
      <c r="S48" s="46">
        <v>-137.57056465773775</v>
      </c>
      <c r="T48" s="46">
        <v>-1.2446428894079986</v>
      </c>
      <c r="U48" s="46"/>
      <c r="V48" s="46">
        <v>-74.2598081610293</v>
      </c>
      <c r="W48" s="46">
        <v>-161.059342048235</v>
      </c>
      <c r="X48" s="46">
        <v>95.21514382908103</v>
      </c>
      <c r="Y48" s="46"/>
      <c r="Z48" s="46">
        <v>-70.75371817297793</v>
      </c>
      <c r="AA48" s="46">
        <v>-153.45511358843407</v>
      </c>
      <c r="AB48" s="46">
        <v>90.71967217682318</v>
      </c>
      <c r="AC48" s="46"/>
      <c r="AD48" s="46">
        <v>-61.97906842126238</v>
      </c>
      <c r="AE48" s="46">
        <v>-152.84011267075562</v>
      </c>
      <c r="AF48" s="46">
        <v>-1.3827911510376225</v>
      </c>
      <c r="AG48" s="46"/>
      <c r="AH48" s="46">
        <v>-59.052799196470914</v>
      </c>
      <c r="AI48" s="46">
        <v>-145.6239455128017</v>
      </c>
      <c r="AJ48" s="46">
        <v>-1.317504284153955</v>
      </c>
      <c r="AK48" s="46"/>
      <c r="AL48" s="46">
        <v>-78.60697733077598</v>
      </c>
      <c r="AM48" s="46">
        <v>-170.48775593173872</v>
      </c>
      <c r="AN48" s="46">
        <v>100.78903834883543</v>
      </c>
      <c r="AO48" s="46"/>
      <c r="AP48" s="46">
        <v>-74.89564083482406</v>
      </c>
      <c r="AQ48" s="46">
        <v>-162.43837593790101</v>
      </c>
      <c r="AR48" s="46">
        <v>96.03040178605441</v>
      </c>
    </row>
    <row r="49" spans="1:44" ht="12.75">
      <c r="A49" s="18">
        <v>44</v>
      </c>
      <c r="B49" s="46">
        <v>7.707798405791968</v>
      </c>
      <c r="C49" s="46">
        <v>7.157671051463838</v>
      </c>
      <c r="D49" s="46">
        <v>8.025624575874248</v>
      </c>
      <c r="F49" s="46">
        <v>-3.993798571589986</v>
      </c>
      <c r="G49" s="46">
        <v>-7.340406643752781</v>
      </c>
      <c r="H49" s="46">
        <v>-2.0603560369227853</v>
      </c>
      <c r="J49" s="46">
        <v>-3.7186222268333715</v>
      </c>
      <c r="K49" s="46">
        <v>-6.8346459667813075</v>
      </c>
      <c r="L49" s="46">
        <v>-1.9183956368238082</v>
      </c>
      <c r="N49" s="46">
        <v>-61.84395492546679</v>
      </c>
      <c r="O49" s="46">
        <v>-141.6101837977089</v>
      </c>
      <c r="P49" s="46">
        <v>-4.384733560368346</v>
      </c>
      <c r="Q49" s="46"/>
      <c r="R49" s="46">
        <v>-57.582850326266225</v>
      </c>
      <c r="S49" s="46">
        <v>-131.85311366528805</v>
      </c>
      <c r="T49" s="46">
        <v>-4.082621440228706</v>
      </c>
      <c r="U49" s="46"/>
      <c r="V49" s="46">
        <v>-78.43561522786572</v>
      </c>
      <c r="W49" s="46">
        <v>-157.74141896214755</v>
      </c>
      <c r="X49" s="46">
        <v>93.21870115179172</v>
      </c>
      <c r="Y49" s="46"/>
      <c r="Z49" s="46">
        <v>-73.0313301818756</v>
      </c>
      <c r="AA49" s="46">
        <v>-146.8728920926403</v>
      </c>
      <c r="AB49" s="46">
        <v>86.7958480744276</v>
      </c>
      <c r="AC49" s="46"/>
      <c r="AD49" s="46">
        <v>-65.4643000468036</v>
      </c>
      <c r="AE49" s="46">
        <v>-149.90004395722679</v>
      </c>
      <c r="AF49" s="46">
        <v>-4.6414158629922895</v>
      </c>
      <c r="AG49" s="46"/>
      <c r="AH49" s="46">
        <v>-60.95375038436583</v>
      </c>
      <c r="AI49" s="46">
        <v>-139.571794939254</v>
      </c>
      <c r="AJ49" s="46">
        <v>-4.321618099339673</v>
      </c>
      <c r="AK49" s="46"/>
      <c r="AL49" s="46">
        <v>-83.02723614330498</v>
      </c>
      <c r="AM49" s="46">
        <v>-166.9756016281917</v>
      </c>
      <c r="AN49" s="46">
        <v>98.6757239172176</v>
      </c>
      <c r="AO49" s="46"/>
      <c r="AP49" s="46">
        <v>-77.30658425072261</v>
      </c>
      <c r="AQ49" s="46">
        <v>-155.47083119574347</v>
      </c>
      <c r="AR49" s="46">
        <v>91.8768770207046</v>
      </c>
    </row>
    <row r="50" spans="1:44" ht="12.75">
      <c r="A50" s="18">
        <v>45</v>
      </c>
      <c r="B50" s="46">
        <v>7.664649751415398</v>
      </c>
      <c r="C50" s="46">
        <v>7.194035950977108</v>
      </c>
      <c r="D50" s="46">
        <v>8.003551924485718</v>
      </c>
      <c r="F50" s="46">
        <v>-4.256286219047455</v>
      </c>
      <c r="G50" s="46">
        <v>-7.119186838380385</v>
      </c>
      <c r="H50" s="46">
        <v>-2.194631332869676</v>
      </c>
      <c r="J50" s="46">
        <v>-3.8636345604715725</v>
      </c>
      <c r="K50" s="46">
        <v>-6.462426372579934</v>
      </c>
      <c r="L50" s="46">
        <v>-1.992171820406078</v>
      </c>
      <c r="N50" s="46">
        <v>-65.90857509768267</v>
      </c>
      <c r="O50" s="46">
        <v>-137.82830127811837</v>
      </c>
      <c r="P50" s="46">
        <v>-6.157838025205621</v>
      </c>
      <c r="Q50" s="46"/>
      <c r="R50" s="46">
        <v>-59.82836573331576</v>
      </c>
      <c r="S50" s="46">
        <v>-125.11334079135372</v>
      </c>
      <c r="T50" s="46">
        <v>-5.589764077777403</v>
      </c>
      <c r="U50" s="46"/>
      <c r="V50" s="46">
        <v>-83.59070248351696</v>
      </c>
      <c r="W50" s="46">
        <v>-153.2236487122314</v>
      </c>
      <c r="X50" s="46">
        <v>92.0687905037322</v>
      </c>
      <c r="Y50" s="46"/>
      <c r="Z50" s="46">
        <v>-75.87927841978907</v>
      </c>
      <c r="AA50" s="46">
        <v>-139.08843394902638</v>
      </c>
      <c r="AB50" s="46">
        <v>83.57524438538485</v>
      </c>
      <c r="AC50" s="46"/>
      <c r="AD50" s="46">
        <v>-69.76686308390103</v>
      </c>
      <c r="AE50" s="46">
        <v>-145.89677003493944</v>
      </c>
      <c r="AF50" s="46">
        <v>-6.518317863201162</v>
      </c>
      <c r="AG50" s="46"/>
      <c r="AH50" s="46">
        <v>-63.33071826334407</v>
      </c>
      <c r="AI50" s="46">
        <v>-132.4374757612796</v>
      </c>
      <c r="AJ50" s="46">
        <v>-5.916988866890506</v>
      </c>
      <c r="AK50" s="46"/>
      <c r="AL50" s="46">
        <v>-88.48410220690201</v>
      </c>
      <c r="AM50" s="46">
        <v>-162.19336110784545</v>
      </c>
      <c r="AN50" s="46">
        <v>97.45849749982071</v>
      </c>
      <c r="AO50" s="46"/>
      <c r="AP50" s="46">
        <v>-80.32125137848354</v>
      </c>
      <c r="AQ50" s="46">
        <v>-147.23067087240238</v>
      </c>
      <c r="AR50" s="46">
        <v>88.46773919170528</v>
      </c>
    </row>
    <row r="51" spans="1:44" ht="12.75">
      <c r="A51" s="18">
        <v>46</v>
      </c>
      <c r="B51" s="46">
        <v>7.585208953096148</v>
      </c>
      <c r="C51" s="46">
        <v>7.180111504018728</v>
      </c>
      <c r="D51" s="46">
        <v>7.930430625783028</v>
      </c>
      <c r="F51" s="46">
        <v>-4.739551075489558</v>
      </c>
      <c r="G51" s="46">
        <v>-7.20389389071053</v>
      </c>
      <c r="H51" s="46">
        <v>-2.639452566644371</v>
      </c>
      <c r="J51" s="46">
        <v>-4.181191843236583</v>
      </c>
      <c r="K51" s="46">
        <v>-6.355214216626935</v>
      </c>
      <c r="L51" s="46">
        <v>-2.328502713967138</v>
      </c>
      <c r="N51" s="46">
        <v>-73.39192946899973</v>
      </c>
      <c r="O51" s="46">
        <v>-139.27641809548086</v>
      </c>
      <c r="P51" s="46">
        <v>-12.031699706897797</v>
      </c>
      <c r="Q51" s="46"/>
      <c r="R51" s="46">
        <v>-64.74573898826051</v>
      </c>
      <c r="S51" s="46">
        <v>-122.86847720823036</v>
      </c>
      <c r="T51" s="46">
        <v>-10.61426364511891</v>
      </c>
      <c r="U51" s="46"/>
      <c r="V51" s="46">
        <v>-93.08171101927098</v>
      </c>
      <c r="W51" s="46">
        <v>-154.95354355745565</v>
      </c>
      <c r="X51" s="46">
        <v>88.25941760610853</v>
      </c>
      <c r="Y51" s="46"/>
      <c r="Z51" s="46">
        <v>-82.11589761759879</v>
      </c>
      <c r="AA51" s="46">
        <v>-136.69870459959466</v>
      </c>
      <c r="AB51" s="46">
        <v>77.86171118439827</v>
      </c>
      <c r="AC51" s="46"/>
      <c r="AD51" s="46">
        <v>-77.68829302011497</v>
      </c>
      <c r="AE51" s="46">
        <v>-147.42965961079028</v>
      </c>
      <c r="AF51" s="46">
        <v>-12.736035407739564</v>
      </c>
      <c r="AG51" s="46"/>
      <c r="AH51" s="46">
        <v>-68.5359545486333</v>
      </c>
      <c r="AI51" s="46">
        <v>-130.06119786400015</v>
      </c>
      <c r="AJ51" s="46">
        <v>-11.235622638904175</v>
      </c>
      <c r="AK51" s="46"/>
      <c r="AL51" s="46">
        <v>-98.53071438233914</v>
      </c>
      <c r="AM51" s="46">
        <v>-164.02452399730916</v>
      </c>
      <c r="AN51" s="46">
        <v>93.42612391277008</v>
      </c>
      <c r="AO51" s="46"/>
      <c r="AP51" s="46">
        <v>-86.92296226413305</v>
      </c>
      <c r="AQ51" s="46">
        <v>-144.70104676685497</v>
      </c>
      <c r="AR51" s="46">
        <v>82.41973575713294</v>
      </c>
    </row>
    <row r="52" spans="1:44" ht="12.75">
      <c r="A52" s="18">
        <v>47</v>
      </c>
      <c r="B52" s="46">
        <v>7.500082469799478</v>
      </c>
      <c r="C52" s="46">
        <v>7.141601850991439</v>
      </c>
      <c r="D52" s="46">
        <v>7.898192591844419</v>
      </c>
      <c r="F52" s="46">
        <v>-5.257403848877633</v>
      </c>
      <c r="G52" s="46">
        <v>-7.438160946626544</v>
      </c>
      <c r="H52" s="46">
        <v>-2.8355672731042496</v>
      </c>
      <c r="J52" s="46">
        <v>-4.504952012849337</v>
      </c>
      <c r="K52" s="46">
        <v>-6.373594095411956</v>
      </c>
      <c r="L52" s="46">
        <v>-2.429734306461496</v>
      </c>
      <c r="N52" s="46">
        <v>-81.41087759604312</v>
      </c>
      <c r="O52" s="46">
        <v>-143.28135102720142</v>
      </c>
      <c r="P52" s="46">
        <v>-14.62139321077052</v>
      </c>
      <c r="Q52" s="46"/>
      <c r="R52" s="46">
        <v>-69.75916392126143</v>
      </c>
      <c r="S52" s="46">
        <v>-122.774591655454</v>
      </c>
      <c r="T52" s="46">
        <v>-12.528745492812817</v>
      </c>
      <c r="U52" s="46"/>
      <c r="V52" s="46">
        <v>-103.25200382449361</v>
      </c>
      <c r="W52" s="46">
        <v>-159.73776590125163</v>
      </c>
      <c r="X52" s="46">
        <v>86.57992483263162</v>
      </c>
      <c r="Y52" s="46"/>
      <c r="Z52" s="46">
        <v>-88.47433749248322</v>
      </c>
      <c r="AA52" s="46">
        <v>-136.8757262538476</v>
      </c>
      <c r="AB52" s="46">
        <v>74.18840512515978</v>
      </c>
      <c r="AC52" s="46"/>
      <c r="AD52" s="46">
        <v>-86.17667037051547</v>
      </c>
      <c r="AE52" s="46">
        <v>-151.66904131633376</v>
      </c>
      <c r="AF52" s="46">
        <v>-15.477329569329015</v>
      </c>
      <c r="AG52" s="46"/>
      <c r="AH52" s="46">
        <v>-73.84286537721206</v>
      </c>
      <c r="AI52" s="46">
        <v>-129.96181625096426</v>
      </c>
      <c r="AJ52" s="46">
        <v>-13.262178253962077</v>
      </c>
      <c r="AK52" s="46"/>
      <c r="AL52" s="46">
        <v>-109.29637612837953</v>
      </c>
      <c r="AM52" s="46">
        <v>-169.08881471711092</v>
      </c>
      <c r="AN52" s="46">
        <v>91.64831363233384</v>
      </c>
      <c r="AO52" s="46"/>
      <c r="AP52" s="46">
        <v>-93.65362520929321</v>
      </c>
      <c r="AQ52" s="46">
        <v>-144.88843126874784</v>
      </c>
      <c r="AR52" s="46">
        <v>78.53139436118661</v>
      </c>
    </row>
    <row r="53" spans="1:44" ht="12.75">
      <c r="A53" s="18">
        <v>48</v>
      </c>
      <c r="B53" s="46">
        <v>7.397378946481968</v>
      </c>
      <c r="C53" s="46">
        <v>7.074754918790238</v>
      </c>
      <c r="D53" s="46">
        <v>7.812553699693048</v>
      </c>
      <c r="F53" s="46">
        <v>-5.882183615725822</v>
      </c>
      <c r="G53" s="46">
        <v>-7.8448131175171785</v>
      </c>
      <c r="H53" s="46">
        <v>-3.3565372003584173</v>
      </c>
      <c r="J53" s="46">
        <v>-4.900540061704845</v>
      </c>
      <c r="K53" s="46">
        <v>-6.535637693492317</v>
      </c>
      <c r="L53" s="46">
        <v>-2.7963841480540665</v>
      </c>
      <c r="N53" s="46">
        <v>-91.08558978963293</v>
      </c>
      <c r="O53" s="46">
        <v>-150.23330876017198</v>
      </c>
      <c r="P53" s="46">
        <v>-21.500797925883944</v>
      </c>
      <c r="Q53" s="46"/>
      <c r="R53" s="46">
        <v>-75.8848432773772</v>
      </c>
      <c r="S53" s="46">
        <v>-125.16174201251133</v>
      </c>
      <c r="T53" s="46">
        <v>-17.912654292654793</v>
      </c>
      <c r="U53" s="46"/>
      <c r="V53" s="46">
        <v>-115.52227347285762</v>
      </c>
      <c r="W53" s="46">
        <v>-168.04245216847298</v>
      </c>
      <c r="X53" s="46">
        <v>82.11842755985488</v>
      </c>
      <c r="Y53" s="46"/>
      <c r="Z53" s="46">
        <v>-96.24343035798046</v>
      </c>
      <c r="AA53" s="46">
        <v>-139.99882062795962</v>
      </c>
      <c r="AB53" s="46">
        <v>68.41415881432316</v>
      </c>
      <c r="AC53" s="46"/>
      <c r="AD53" s="46">
        <v>-96.41774021591809</v>
      </c>
      <c r="AE53" s="46">
        <v>-159.02796665499247</v>
      </c>
      <c r="AF53" s="46">
        <v>-22.759454636465193</v>
      </c>
      <c r="AG53" s="46"/>
      <c r="AH53" s="46">
        <v>-80.32714200283488</v>
      </c>
      <c r="AI53" s="46">
        <v>-132.48871038992377</v>
      </c>
      <c r="AJ53" s="46">
        <v>-18.961261074946805</v>
      </c>
      <c r="AK53" s="46"/>
      <c r="AL53" s="46">
        <v>-122.28494736195876</v>
      </c>
      <c r="AM53" s="46">
        <v>-177.8796573184154</v>
      </c>
      <c r="AN53" s="46">
        <v>86.92564030920875</v>
      </c>
      <c r="AO53" s="46"/>
      <c r="AP53" s="46">
        <v>-101.87752077113663</v>
      </c>
      <c r="AQ53" s="46">
        <v>-148.19435158752037</v>
      </c>
      <c r="AR53" s="46">
        <v>72.41912367131364</v>
      </c>
    </row>
    <row r="54" spans="1:44" ht="12.75">
      <c r="A54" s="18">
        <v>49</v>
      </c>
      <c r="B54" s="46">
        <v>7.293775795551598</v>
      </c>
      <c r="C54" s="46">
        <v>7.005603011015328</v>
      </c>
      <c r="D54" s="46">
        <v>7.717606035207998</v>
      </c>
      <c r="F54" s="46">
        <v>-6.512436117218906</v>
      </c>
      <c r="G54" s="46">
        <v>-8.265487223147884</v>
      </c>
      <c r="H54" s="46">
        <v>-3.9341354926424703</v>
      </c>
      <c r="J54" s="46">
        <v>-5.273283418684445</v>
      </c>
      <c r="K54" s="46">
        <v>-6.692773017140491</v>
      </c>
      <c r="L54" s="46">
        <v>-3.1855685164200676</v>
      </c>
      <c r="N54" s="46">
        <v>-100.84504725733484</v>
      </c>
      <c r="O54" s="46">
        <v>-157.42497970415027</v>
      </c>
      <c r="P54" s="46">
        <v>-29.127979856179508</v>
      </c>
      <c r="Q54" s="46"/>
      <c r="R54" s="46">
        <v>-81.65677267106125</v>
      </c>
      <c r="S54" s="46">
        <v>-127.47096788645962</v>
      </c>
      <c r="T54" s="46">
        <v>-23.585658335940764</v>
      </c>
      <c r="U54" s="46"/>
      <c r="V54" s="46">
        <v>-127.90002408230586</v>
      </c>
      <c r="W54" s="46">
        <v>-176.6334956156418</v>
      </c>
      <c r="X54" s="46">
        <v>77.17197466310523</v>
      </c>
      <c r="Y54" s="46"/>
      <c r="Z54" s="46">
        <v>-103.56386828260904</v>
      </c>
      <c r="AA54" s="46">
        <v>-143.02458662918914</v>
      </c>
      <c r="AB54" s="46">
        <v>62.4880900254994</v>
      </c>
      <c r="AC54" s="46"/>
      <c r="AD54" s="46">
        <v>-106.74851632377917</v>
      </c>
      <c r="AE54" s="46">
        <v>-166.6406380160312</v>
      </c>
      <c r="AF54" s="46">
        <v>-30.833131796960203</v>
      </c>
      <c r="AG54" s="46"/>
      <c r="AH54" s="46">
        <v>-86.43696014322518</v>
      </c>
      <c r="AI54" s="46">
        <v>-134.93311834653295</v>
      </c>
      <c r="AJ54" s="46">
        <v>-24.966362774926722</v>
      </c>
      <c r="AK54" s="46"/>
      <c r="AL54" s="46">
        <v>-135.38729149208407</v>
      </c>
      <c r="AM54" s="46">
        <v>-186.9736204489815</v>
      </c>
      <c r="AN54" s="46">
        <v>81.6896220598834</v>
      </c>
      <c r="AO54" s="46"/>
      <c r="AP54" s="46">
        <v>-109.62649713187298</v>
      </c>
      <c r="AQ54" s="46">
        <v>-151.39724593046188</v>
      </c>
      <c r="AR54" s="46">
        <v>66.14614281559214</v>
      </c>
    </row>
    <row r="55" spans="1:44" ht="12.75">
      <c r="A55" s="18">
        <v>50</v>
      </c>
      <c r="B55" s="46">
        <v>7.204311282264018</v>
      </c>
      <c r="C55" s="46">
        <v>6.951405694497218</v>
      </c>
      <c r="D55" s="46">
        <v>7.601842236031198</v>
      </c>
      <c r="F55" s="46">
        <v>-7.056678573051682</v>
      </c>
      <c r="G55" s="46">
        <v>-8.595187565299716</v>
      </c>
      <c r="H55" s="46">
        <v>-4.638365270968006</v>
      </c>
      <c r="J55" s="46">
        <v>-5.540070762954275</v>
      </c>
      <c r="K55" s="46">
        <v>-6.747926356525627</v>
      </c>
      <c r="L55" s="46">
        <v>-3.6414967125928817</v>
      </c>
      <c r="N55" s="46">
        <v>-109.27263951160512</v>
      </c>
      <c r="O55" s="46">
        <v>-163.06140072254897</v>
      </c>
      <c r="P55" s="46">
        <v>-38.42732978808516</v>
      </c>
      <c r="Q55" s="46"/>
      <c r="R55" s="46">
        <v>-85.78797363123881</v>
      </c>
      <c r="S55" s="46">
        <v>-128.01655755714813</v>
      </c>
      <c r="T55" s="46">
        <v>-30.168601850503094</v>
      </c>
      <c r="U55" s="46"/>
      <c r="V55" s="46">
        <v>-138.58859314536045</v>
      </c>
      <c r="W55" s="46">
        <v>-183.36666489338035</v>
      </c>
      <c r="X55" s="46">
        <v>71.14107139779125</v>
      </c>
      <c r="Y55" s="46"/>
      <c r="Z55" s="46">
        <v>-108.80339879665846</v>
      </c>
      <c r="AA55" s="46">
        <v>-143.95785333849167</v>
      </c>
      <c r="AB55" s="46">
        <v>55.85156892383502</v>
      </c>
      <c r="AC55" s="46"/>
      <c r="AD55" s="46">
        <v>-115.66945982861449</v>
      </c>
      <c r="AE55" s="46">
        <v>-172.607015120847</v>
      </c>
      <c r="AF55" s="46">
        <v>-40.67686567387969</v>
      </c>
      <c r="AG55" s="46"/>
      <c r="AH55" s="46">
        <v>-90.81000160761155</v>
      </c>
      <c r="AI55" s="46">
        <v>-135.5106468365436</v>
      </c>
      <c r="AJ55" s="46">
        <v>-31.93467180283156</v>
      </c>
      <c r="AK55" s="46"/>
      <c r="AL55" s="46">
        <v>-146.7015693880899</v>
      </c>
      <c r="AM55" s="46">
        <v>-194.10094945623885</v>
      </c>
      <c r="AN55" s="46">
        <v>75.30566971741791</v>
      </c>
      <c r="AO55" s="46"/>
      <c r="AP55" s="46">
        <v>-115.17274976221483</v>
      </c>
      <c r="AQ55" s="46">
        <v>-152.385146072927</v>
      </c>
      <c r="AR55" s="46">
        <v>59.12111976863632</v>
      </c>
    </row>
    <row r="56" spans="1:44" ht="12.75">
      <c r="A56" s="18">
        <v>51</v>
      </c>
      <c r="B56" s="46">
        <v>7.103590417852148</v>
      </c>
      <c r="C56" s="46">
        <v>6.879179900898868</v>
      </c>
      <c r="D56" s="46">
        <v>7.482617564386568</v>
      </c>
      <c r="F56" s="46">
        <v>-7.66939716489056</v>
      </c>
      <c r="G56" s="46">
        <v>-9.034561143023014</v>
      </c>
      <c r="H56" s="46">
        <v>-5.363648690139506</v>
      </c>
      <c r="J56" s="46">
        <v>-5.832963523273657</v>
      </c>
      <c r="K56" s="46">
        <v>-6.871239611541332</v>
      </c>
      <c r="L56" s="46">
        <v>-4.079325465691241</v>
      </c>
      <c r="N56" s="46">
        <v>-118.76058445836125</v>
      </c>
      <c r="O56" s="46">
        <v>-170.57275012620894</v>
      </c>
      <c r="P56" s="46">
        <v>-48.00469291908166</v>
      </c>
      <c r="Q56" s="46"/>
      <c r="R56" s="46">
        <v>-90.32341685465008</v>
      </c>
      <c r="S56" s="46">
        <v>-129.72918316257866</v>
      </c>
      <c r="T56" s="46">
        <v>-36.50999116655504</v>
      </c>
      <c r="U56" s="46"/>
      <c r="V56" s="46">
        <v>-150.6219891344078</v>
      </c>
      <c r="W56" s="46">
        <v>-192.33959059818355</v>
      </c>
      <c r="X56" s="46">
        <v>64.92986835642031</v>
      </c>
      <c r="Y56" s="46"/>
      <c r="Z56" s="46">
        <v>-114.55562276079604</v>
      </c>
      <c r="AA56" s="46">
        <v>-146.28396364404512</v>
      </c>
      <c r="AB56" s="46">
        <v>49.38244109038324</v>
      </c>
      <c r="AC56" s="46"/>
      <c r="AD56" s="46">
        <v>-125.71282907255372</v>
      </c>
      <c r="AE56" s="46">
        <v>-180.55807891859726</v>
      </c>
      <c r="AF56" s="46">
        <v>-50.81488764256471</v>
      </c>
      <c r="AG56" s="46"/>
      <c r="AH56" s="46">
        <v>-95.61094967732129</v>
      </c>
      <c r="AI56" s="46">
        <v>-137.323529544916</v>
      </c>
      <c r="AJ56" s="46">
        <v>-38.64728604944517</v>
      </c>
      <c r="AK56" s="46"/>
      <c r="AL56" s="46">
        <v>-159.439400378336</v>
      </c>
      <c r="AM56" s="46">
        <v>-203.5991502318012</v>
      </c>
      <c r="AN56" s="46">
        <v>68.7308628500052</v>
      </c>
      <c r="AO56" s="46"/>
      <c r="AP56" s="46">
        <v>-121.26170891721304</v>
      </c>
      <c r="AQ56" s="46">
        <v>-154.84742687576752</v>
      </c>
      <c r="AR56" s="46">
        <v>52.273289191814285</v>
      </c>
    </row>
    <row r="57" spans="1:44" ht="12.75">
      <c r="A57" s="18">
        <v>52</v>
      </c>
      <c r="B57" s="46">
        <v>7.033244428855628</v>
      </c>
      <c r="C57" s="46">
        <v>6.828549187556739</v>
      </c>
      <c r="D57" s="46">
        <v>7.294455607900918</v>
      </c>
      <c r="F57" s="46">
        <v>-8.097335264619387</v>
      </c>
      <c r="G57" s="46">
        <v>-9.342564649187638</v>
      </c>
      <c r="H57" s="46">
        <v>-6.508300592093876</v>
      </c>
      <c r="J57" s="46">
        <v>-5.920685597134262</v>
      </c>
      <c r="K57" s="46">
        <v>-6.831184105767789</v>
      </c>
      <c r="L57" s="46">
        <v>-4.758800311233238</v>
      </c>
      <c r="N57" s="46">
        <v>-125.3872042230089</v>
      </c>
      <c r="O57" s="46">
        <v>-175.8382509884657</v>
      </c>
      <c r="P57" s="46">
        <v>-63.119814310007314</v>
      </c>
      <c r="Q57" s="46"/>
      <c r="R57" s="46">
        <v>-91.6817928179236</v>
      </c>
      <c r="S57" s="46">
        <v>-128.57106270523482</v>
      </c>
      <c r="T57" s="46">
        <v>-46.15253824452034</v>
      </c>
      <c r="U57" s="46"/>
      <c r="V57" s="46">
        <v>-159.02641603025683</v>
      </c>
      <c r="W57" s="46">
        <v>-198.62966519018494</v>
      </c>
      <c r="X57" s="46">
        <v>55.127265419693316</v>
      </c>
      <c r="Y57" s="46"/>
      <c r="Z57" s="46">
        <v>-116.27842743133348</v>
      </c>
      <c r="AA57" s="46">
        <v>-145.23590285234505</v>
      </c>
      <c r="AB57" s="46">
        <v>40.308471332033676</v>
      </c>
      <c r="AC57" s="46"/>
      <c r="AD57" s="46">
        <v>-132.72737115822383</v>
      </c>
      <c r="AE57" s="46">
        <v>-186.13182220133046</v>
      </c>
      <c r="AF57" s="46">
        <v>-66.81484823971516</v>
      </c>
      <c r="AG57" s="46"/>
      <c r="AH57" s="46">
        <v>-97.04884496948483</v>
      </c>
      <c r="AI57" s="46">
        <v>-136.09761271599928</v>
      </c>
      <c r="AJ57" s="46">
        <v>-48.85430783335457</v>
      </c>
      <c r="AK57" s="46"/>
      <c r="AL57" s="46">
        <v>-168.3358224246681</v>
      </c>
      <c r="AM57" s="46">
        <v>-210.2574457904184</v>
      </c>
      <c r="AN57" s="46">
        <v>58.354415537362144</v>
      </c>
      <c r="AO57" s="46"/>
      <c r="AP57" s="46">
        <v>-123.08536657316375</v>
      </c>
      <c r="AQ57" s="46">
        <v>-153.73801260532133</v>
      </c>
      <c r="AR57" s="46">
        <v>42.66812924381094</v>
      </c>
    </row>
    <row r="58" spans="1:44" ht="12.75">
      <c r="A58" s="18">
        <v>53</v>
      </c>
      <c r="B58" s="46">
        <v>6.979750012135158</v>
      </c>
      <c r="C58" s="46">
        <v>6.787455192216688</v>
      </c>
      <c r="D58" s="46">
        <v>7.160982986909849</v>
      </c>
      <c r="F58" s="46">
        <v>-8.422759633002245</v>
      </c>
      <c r="G58" s="46">
        <v>-9.592553120839606</v>
      </c>
      <c r="H58" s="46">
        <v>-7.3202590364562194</v>
      </c>
      <c r="J58" s="46">
        <v>-5.8513935512802115</v>
      </c>
      <c r="K58" s="46">
        <v>-6.664063313841306</v>
      </c>
      <c r="L58" s="46">
        <v>-5.085472978688432</v>
      </c>
      <c r="N58" s="46">
        <v>-130.42639926731624</v>
      </c>
      <c r="O58" s="46">
        <v>-180.1119507571109</v>
      </c>
      <c r="P58" s="46">
        <v>-73.84172062053662</v>
      </c>
      <c r="Q58" s="46"/>
      <c r="R58" s="46">
        <v>-90.6088057647019</v>
      </c>
      <c r="S58" s="46">
        <v>-125.12596264046523</v>
      </c>
      <c r="T58" s="46">
        <v>-51.29874134855628</v>
      </c>
      <c r="U58" s="46"/>
      <c r="V58" s="46">
        <v>-165.41753969027843</v>
      </c>
      <c r="W58" s="46">
        <v>-203.73495166374494</v>
      </c>
      <c r="X58" s="46">
        <v>48.17379230038347</v>
      </c>
      <c r="Y58" s="46"/>
      <c r="Z58" s="46">
        <v>-114.91757656478711</v>
      </c>
      <c r="AA58" s="46">
        <v>-141.53714866379173</v>
      </c>
      <c r="AB58" s="46">
        <v>33.46691938146881</v>
      </c>
      <c r="AC58" s="46"/>
      <c r="AD58" s="46">
        <v>-138.06156068042495</v>
      </c>
      <c r="AE58" s="46">
        <v>-190.65570435443217</v>
      </c>
      <c r="AF58" s="46">
        <v>-78.16441494566283</v>
      </c>
      <c r="AG58" s="46"/>
      <c r="AH58" s="46">
        <v>-95.91304525416754</v>
      </c>
      <c r="AI58" s="46">
        <v>-132.45083649343806</v>
      </c>
      <c r="AJ58" s="46">
        <v>-54.30176966710076</v>
      </c>
      <c r="AK58" s="46"/>
      <c r="AL58" s="46">
        <v>-175.10108246374733</v>
      </c>
      <c r="AM58" s="46">
        <v>-215.66159573414058</v>
      </c>
      <c r="AN58" s="46">
        <v>50.99388610164792</v>
      </c>
      <c r="AO58" s="46"/>
      <c r="AP58" s="46">
        <v>-121.64485149688974</v>
      </c>
      <c r="AQ58" s="46">
        <v>-149.82273334657006</v>
      </c>
      <c r="AR58" s="46">
        <v>35.42607284206001</v>
      </c>
    </row>
    <row r="59" spans="1:44" ht="12.75">
      <c r="A59" s="18">
        <v>54</v>
      </c>
      <c r="B59" s="46">
        <v>6.929600856270008</v>
      </c>
      <c r="C59" s="46">
        <v>6.783114877771968</v>
      </c>
      <c r="D59" s="46">
        <v>7.008973816112878</v>
      </c>
      <c r="F59" s="46">
        <v>-8.727833664515247</v>
      </c>
      <c r="G59" s="46">
        <v>-9.618956700378321</v>
      </c>
      <c r="H59" s="46">
        <v>-8.244981492137784</v>
      </c>
      <c r="J59" s="46">
        <v>-5.708763194454879</v>
      </c>
      <c r="K59" s="46">
        <v>-6.291635254625903</v>
      </c>
      <c r="L59" s="46">
        <v>-5.392935829270539</v>
      </c>
      <c r="N59" s="46">
        <v>-135.15046942649536</v>
      </c>
      <c r="O59" s="46">
        <v>-180.5633354590547</v>
      </c>
      <c r="P59" s="46">
        <v>-86.05267501346339</v>
      </c>
      <c r="Q59" s="46"/>
      <c r="R59" s="46">
        <v>-88.40017525908345</v>
      </c>
      <c r="S59" s="46">
        <v>-118.10414397876963</v>
      </c>
      <c r="T59" s="46">
        <v>-56.28594251269243</v>
      </c>
      <c r="U59" s="46"/>
      <c r="V59" s="46">
        <v>-171.40899592494807</v>
      </c>
      <c r="W59" s="46">
        <v>-204.274167878724</v>
      </c>
      <c r="X59" s="46">
        <v>40.25462749207398</v>
      </c>
      <c r="Y59" s="46"/>
      <c r="Z59" s="46">
        <v>-112.11640880751807</v>
      </c>
      <c r="AA59" s="46">
        <v>-133.61309300670848</v>
      </c>
      <c r="AB59" s="46">
        <v>26.330031559556176</v>
      </c>
      <c r="AC59" s="46"/>
      <c r="AD59" s="46">
        <v>-143.0621779067224</v>
      </c>
      <c r="AE59" s="46">
        <v>-191.13351311682777</v>
      </c>
      <c r="AF59" s="46">
        <v>-91.09019860875154</v>
      </c>
      <c r="AG59" s="46"/>
      <c r="AH59" s="46">
        <v>-93.57512151875021</v>
      </c>
      <c r="AI59" s="46">
        <v>-125.0179605672868</v>
      </c>
      <c r="AJ59" s="46">
        <v>-59.58092158738545</v>
      </c>
      <c r="AK59" s="46"/>
      <c r="AL59" s="46">
        <v>-181.44327854639457</v>
      </c>
      <c r="AM59" s="46">
        <v>-216.23237766634455</v>
      </c>
      <c r="AN59" s="46">
        <v>42.61113338545999</v>
      </c>
      <c r="AO59" s="46"/>
      <c r="AP59" s="46">
        <v>-118.67970337911018</v>
      </c>
      <c r="AQ59" s="46">
        <v>-141.43480347132123</v>
      </c>
      <c r="AR59" s="46">
        <v>27.871391607052587</v>
      </c>
    </row>
    <row r="60" spans="1:44" ht="12.75">
      <c r="A60" s="18">
        <v>55</v>
      </c>
      <c r="B60" s="46">
        <v>6.871937399212179</v>
      </c>
      <c r="C60" s="46">
        <v>6.793111579347038</v>
      </c>
      <c r="D60" s="46">
        <v>6.836393576247579</v>
      </c>
      <c r="F60" s="46">
        <v>-9.078619694950378</v>
      </c>
      <c r="G60" s="46">
        <v>-9.558143432463313</v>
      </c>
      <c r="H60" s="46">
        <v>-9.294844617985026</v>
      </c>
      <c r="J60" s="46">
        <v>-5.578585766705289</v>
      </c>
      <c r="K60" s="46">
        <v>-5.87324116441678</v>
      </c>
      <c r="L60" s="46">
        <v>-5.711450598428436</v>
      </c>
      <c r="N60" s="46">
        <v>-140.58238970635995</v>
      </c>
      <c r="O60" s="46">
        <v>-179.52369692171948</v>
      </c>
      <c r="P60" s="46">
        <v>-99.91611119344387</v>
      </c>
      <c r="Q60" s="46"/>
      <c r="R60" s="46">
        <v>-86.38437831045223</v>
      </c>
      <c r="S60" s="46">
        <v>-110.31284204920013</v>
      </c>
      <c r="T60" s="46">
        <v>-61.395962657001206</v>
      </c>
      <c r="U60" s="46"/>
      <c r="V60" s="46">
        <v>-178.29820618864116</v>
      </c>
      <c r="W60" s="46">
        <v>-203.0322339925418</v>
      </c>
      <c r="X60" s="46">
        <v>31.263779407149514</v>
      </c>
      <c r="Y60" s="46"/>
      <c r="Z60" s="46">
        <v>-109.55980850550158</v>
      </c>
      <c r="AA60" s="46">
        <v>-124.75825277306787</v>
      </c>
      <c r="AB60" s="46">
        <v>19.2108140526192</v>
      </c>
      <c r="AC60" s="46"/>
      <c r="AD60" s="46">
        <v>-148.81208279977028</v>
      </c>
      <c r="AE60" s="46">
        <v>-190.03301413951698</v>
      </c>
      <c r="AF60" s="46">
        <v>-105.76520034270811</v>
      </c>
      <c r="AG60" s="46"/>
      <c r="AH60" s="46">
        <v>-91.4413198167461</v>
      </c>
      <c r="AI60" s="46">
        <v>-116.77055582276031</v>
      </c>
      <c r="AJ60" s="46">
        <v>-64.99008231094206</v>
      </c>
      <c r="AK60" s="46"/>
      <c r="AL60" s="46">
        <v>-188.73578317892424</v>
      </c>
      <c r="AM60" s="46">
        <v>-214.91774097046522</v>
      </c>
      <c r="AN60" s="46">
        <v>33.093961053643994</v>
      </c>
      <c r="AO60" s="46"/>
      <c r="AP60" s="46">
        <v>-115.97343969541366</v>
      </c>
      <c r="AQ60" s="46">
        <v>-132.06160089040327</v>
      </c>
      <c r="AR60" s="46">
        <v>20.33541510725952</v>
      </c>
    </row>
    <row r="61" spans="1:44" ht="12.75">
      <c r="A61" s="18">
        <v>56</v>
      </c>
      <c r="B61" s="46">
        <v>6.826749975018318</v>
      </c>
      <c r="C61" s="46">
        <v>6.8223768023110285</v>
      </c>
      <c r="D61" s="46">
        <v>6.716157211744538</v>
      </c>
      <c r="F61" s="46">
        <v>-9.35350985879636</v>
      </c>
      <c r="G61" s="46">
        <v>-9.38011332609904</v>
      </c>
      <c r="H61" s="46">
        <v>-10.026282502045186</v>
      </c>
      <c r="J61" s="46">
        <v>-5.375756010612836</v>
      </c>
      <c r="K61" s="46">
        <v>-5.3910458591739125</v>
      </c>
      <c r="L61" s="46">
        <v>-5.762419587742606</v>
      </c>
      <c r="N61" s="46">
        <v>-144.8390627953027</v>
      </c>
      <c r="O61" s="46">
        <v>-176.48016767673846</v>
      </c>
      <c r="P61" s="46">
        <v>-109.57474399579587</v>
      </c>
      <c r="Q61" s="46"/>
      <c r="R61" s="46">
        <v>-83.2435603476847</v>
      </c>
      <c r="S61" s="46">
        <v>-101.4286975118741</v>
      </c>
      <c r="T61" s="46">
        <v>-62.9760483005</v>
      </c>
      <c r="U61" s="46"/>
      <c r="V61" s="46">
        <v>-183.69687082704442</v>
      </c>
      <c r="W61" s="46">
        <v>-199.39648756030905</v>
      </c>
      <c r="X61" s="46">
        <v>24.99987058204772</v>
      </c>
      <c r="Y61" s="46"/>
      <c r="Z61" s="46">
        <v>-105.57636356694127</v>
      </c>
      <c r="AA61" s="46">
        <v>-114.59942659806592</v>
      </c>
      <c r="AB61" s="46">
        <v>14.368211139436411</v>
      </c>
      <c r="AC61" s="46"/>
      <c r="AD61" s="46">
        <v>-153.3179415313397</v>
      </c>
      <c r="AE61" s="46">
        <v>-186.81131669253475</v>
      </c>
      <c r="AF61" s="46">
        <v>-115.98924950930976</v>
      </c>
      <c r="AG61" s="46"/>
      <c r="AH61" s="46">
        <v>-88.11663837043818</v>
      </c>
      <c r="AI61" s="46">
        <v>-107.36633346421922</v>
      </c>
      <c r="AJ61" s="46">
        <v>-66.66266616801127</v>
      </c>
      <c r="AK61" s="46"/>
      <c r="AL61" s="46">
        <v>-194.45048564525965</v>
      </c>
      <c r="AM61" s="46">
        <v>-211.06915794208956</v>
      </c>
      <c r="AN61" s="46">
        <v>26.463363005920797</v>
      </c>
      <c r="AO61" s="46"/>
      <c r="AP61" s="46">
        <v>-111.75680389015001</v>
      </c>
      <c r="AQ61" s="46">
        <v>-121.3080770311167</v>
      </c>
      <c r="AR61" s="46">
        <v>15.209326219539022</v>
      </c>
    </row>
    <row r="62" spans="1:44" ht="12.75">
      <c r="A62" s="18">
        <v>57</v>
      </c>
      <c r="B62" s="46">
        <v>6.768935069128128</v>
      </c>
      <c r="C62" s="46">
        <v>6.858659388695298</v>
      </c>
      <c r="D62" s="46">
        <v>6.6246140353129785</v>
      </c>
      <c r="F62" s="46">
        <v>-9.705217202961682</v>
      </c>
      <c r="G62" s="46">
        <v>-9.159394258928065</v>
      </c>
      <c r="H62" s="46">
        <v>-10.58317015867051</v>
      </c>
      <c r="J62" s="46">
        <v>-5.235697640005445</v>
      </c>
      <c r="K62" s="46">
        <v>-4.941241180126778</v>
      </c>
      <c r="L62" s="46">
        <v>-5.709329102559191</v>
      </c>
      <c r="N62" s="46">
        <v>-150.28524961459854</v>
      </c>
      <c r="O62" s="46">
        <v>-172.70684557083982</v>
      </c>
      <c r="P62" s="46">
        <v>-116.92844210840818</v>
      </c>
      <c r="Q62" s="46"/>
      <c r="R62" s="46">
        <v>-81.07475703837574</v>
      </c>
      <c r="S62" s="46">
        <v>-93.17059112207085</v>
      </c>
      <c r="T62" s="46">
        <v>-63.07967720801591</v>
      </c>
      <c r="U62" s="46"/>
      <c r="V62" s="46">
        <v>-190.6041750952172</v>
      </c>
      <c r="W62" s="46">
        <v>-194.88894342982</v>
      </c>
      <c r="X62" s="46">
        <v>20.23078002365014</v>
      </c>
      <c r="Y62" s="46"/>
      <c r="Z62" s="46">
        <v>-102.82570795187111</v>
      </c>
      <c r="AA62" s="46">
        <v>-105.13722257213165</v>
      </c>
      <c r="AB62" s="46">
        <v>10.913949168800741</v>
      </c>
      <c r="AC62" s="46"/>
      <c r="AD62" s="46">
        <v>-159.08294812703713</v>
      </c>
      <c r="AE62" s="46">
        <v>-182.81710431055677</v>
      </c>
      <c r="AF62" s="46">
        <v>-123.7734331094344</v>
      </c>
      <c r="AG62" s="46"/>
      <c r="AH62" s="46">
        <v>-85.82087331540225</v>
      </c>
      <c r="AI62" s="46">
        <v>-98.62479752635687</v>
      </c>
      <c r="AJ62" s="46">
        <v>-66.77236151177317</v>
      </c>
      <c r="AK62" s="46"/>
      <c r="AL62" s="46">
        <v>-201.76214350529122</v>
      </c>
      <c r="AM62" s="46">
        <v>-206.29774217820167</v>
      </c>
      <c r="AN62" s="46">
        <v>21.415089886234597</v>
      </c>
      <c r="AO62" s="46"/>
      <c r="AP62" s="46">
        <v>-108.84512489537366</v>
      </c>
      <c r="AQ62" s="46">
        <v>-111.29195558150425</v>
      </c>
      <c r="AR62" s="46">
        <v>11.552851753142335</v>
      </c>
    </row>
    <row r="63" spans="1:44" ht="12.75">
      <c r="A63" s="18">
        <v>58</v>
      </c>
      <c r="B63" s="46">
        <v>6.693911660970999</v>
      </c>
      <c r="C63" s="46">
        <v>6.872848036846318</v>
      </c>
      <c r="D63" s="46">
        <v>6.474173889067748</v>
      </c>
      <c r="F63" s="46">
        <v>-10.16160960258422</v>
      </c>
      <c r="G63" s="46">
        <v>-9.073079982676026</v>
      </c>
      <c r="H63" s="46">
        <v>-11.498347714995658</v>
      </c>
      <c r="J63" s="46">
        <v>-5.197511667989395</v>
      </c>
      <c r="K63" s="46">
        <v>-4.640745011751579</v>
      </c>
      <c r="L63" s="46">
        <v>-5.881233264077644</v>
      </c>
      <c r="N63" s="46">
        <v>-157.35248409942258</v>
      </c>
      <c r="O63" s="46">
        <v>-171.2312523164329</v>
      </c>
      <c r="P63" s="46">
        <v>-129.0133561634906</v>
      </c>
      <c r="Q63" s="46"/>
      <c r="R63" s="46">
        <v>-80.4834474142638</v>
      </c>
      <c r="S63" s="46">
        <v>-87.58223024163067</v>
      </c>
      <c r="T63" s="46">
        <v>-65.98840638550863</v>
      </c>
      <c r="U63" s="46"/>
      <c r="V63" s="46">
        <v>-199.56742599734375</v>
      </c>
      <c r="W63" s="46">
        <v>-193.12622571682826</v>
      </c>
      <c r="X63" s="46">
        <v>12.393356099448965</v>
      </c>
      <c r="Y63" s="46"/>
      <c r="Z63" s="46">
        <v>-102.07576021302947</v>
      </c>
      <c r="AA63" s="46">
        <v>-98.78118239286582</v>
      </c>
      <c r="AB63" s="46">
        <v>6.339016696336387</v>
      </c>
      <c r="AC63" s="46"/>
      <c r="AD63" s="46">
        <v>-166.56389851860283</v>
      </c>
      <c r="AE63" s="46">
        <v>-181.25512982703688</v>
      </c>
      <c r="AF63" s="46">
        <v>-136.56579803330138</v>
      </c>
      <c r="AG63" s="46"/>
      <c r="AH63" s="46">
        <v>-85.19494842589481</v>
      </c>
      <c r="AI63" s="46">
        <v>-92.70929399997573</v>
      </c>
      <c r="AJ63" s="46">
        <v>-69.8513676953163</v>
      </c>
      <c r="AK63" s="46"/>
      <c r="AL63" s="46">
        <v>-211.25010311522828</v>
      </c>
      <c r="AM63" s="46">
        <v>-204.43183497029145</v>
      </c>
      <c r="AN63" s="46">
        <v>13.118863165510675</v>
      </c>
      <c r="AO63" s="46"/>
      <c r="AP63" s="46">
        <v>-108.05127521590022</v>
      </c>
      <c r="AQ63" s="46">
        <v>-104.56383281014418</v>
      </c>
      <c r="AR63" s="46">
        <v>6.710102733739916</v>
      </c>
    </row>
    <row r="64" spans="1:44" ht="12.75">
      <c r="A64" s="18">
        <v>59</v>
      </c>
      <c r="B64" s="46">
        <v>6.6040757768294185</v>
      </c>
      <c r="C64" s="46">
        <v>6.873991379965759</v>
      </c>
      <c r="D64" s="46">
        <v>6.354343939400778</v>
      </c>
      <c r="F64" s="46">
        <v>-10.708111231112168</v>
      </c>
      <c r="G64" s="46">
        <v>-9.0661246453661</v>
      </c>
      <c r="H64" s="46">
        <v>-12.227313242136391</v>
      </c>
      <c r="J64" s="46">
        <v>-5.233641996714391</v>
      </c>
      <c r="K64" s="46">
        <v>-4.431112982238534</v>
      </c>
      <c r="L64" s="46">
        <v>-5.976159446784204</v>
      </c>
      <c r="N64" s="46">
        <v>-165.81505963385206</v>
      </c>
      <c r="O64" s="46">
        <v>-171.11234673948434</v>
      </c>
      <c r="P64" s="46">
        <v>-138.63934150778573</v>
      </c>
      <c r="Q64" s="46"/>
      <c r="R64" s="46">
        <v>-81.04292541022625</v>
      </c>
      <c r="S64" s="46">
        <v>-83.6320005203296</v>
      </c>
      <c r="T64" s="46">
        <v>-67.76065960202158</v>
      </c>
      <c r="U64" s="46"/>
      <c r="V64" s="46">
        <v>-210.30036374777097</v>
      </c>
      <c r="W64" s="46">
        <v>-192.98418320881677</v>
      </c>
      <c r="X64" s="46">
        <v>6.150620115765236</v>
      </c>
      <c r="Y64" s="46"/>
      <c r="Z64" s="46">
        <v>-102.78533645007083</v>
      </c>
      <c r="AA64" s="46">
        <v>-94.3219680991664</v>
      </c>
      <c r="AB64" s="46">
        <v>3.0061458131082475</v>
      </c>
      <c r="AC64" s="46"/>
      <c r="AD64" s="46">
        <v>-175.52187322481777</v>
      </c>
      <c r="AE64" s="46">
        <v>-181.12926351761374</v>
      </c>
      <c r="AF64" s="46">
        <v>-146.75528855965152</v>
      </c>
      <c r="AG64" s="46"/>
      <c r="AH64" s="46">
        <v>-85.7871782637409</v>
      </c>
      <c r="AI64" s="46">
        <v>-88.52781783078969</v>
      </c>
      <c r="AJ64" s="46">
        <v>-71.72736861512392</v>
      </c>
      <c r="AK64" s="46"/>
      <c r="AL64" s="46">
        <v>-222.6113470415655</v>
      </c>
      <c r="AM64" s="46">
        <v>-204.2814772938609</v>
      </c>
      <c r="AN64" s="46">
        <v>6.510677417342151</v>
      </c>
      <c r="AO64" s="46"/>
      <c r="AP64" s="46">
        <v>-108.80239004585798</v>
      </c>
      <c r="AQ64" s="46">
        <v>-99.84357611169159</v>
      </c>
      <c r="AR64" s="46">
        <v>3.1821255890076117</v>
      </c>
    </row>
    <row r="65" spans="1:44" ht="12.75">
      <c r="A65" s="18">
        <v>60</v>
      </c>
      <c r="B65" s="46">
        <v>6.496252348803298</v>
      </c>
      <c r="C65" s="46">
        <v>6.850078515919688</v>
      </c>
      <c r="D65" s="46">
        <v>6.2327489570770584</v>
      </c>
      <c r="F65" s="46">
        <v>-11.36403708493773</v>
      </c>
      <c r="G65" s="46">
        <v>-9.211594568313023</v>
      </c>
      <c r="H65" s="46">
        <v>-12.967016051272358</v>
      </c>
      <c r="J65" s="46">
        <v>-5.2931044466719674</v>
      </c>
      <c r="K65" s="46">
        <v>-4.290546731416636</v>
      </c>
      <c r="L65" s="46">
        <v>-6.039734806218523</v>
      </c>
      <c r="N65" s="46">
        <v>-175.97206885985491</v>
      </c>
      <c r="O65" s="46">
        <v>-173.59924052276494</v>
      </c>
      <c r="P65" s="46">
        <v>-148.4071125954054</v>
      </c>
      <c r="Q65" s="46"/>
      <c r="R65" s="46">
        <v>-81.96370121026122</v>
      </c>
      <c r="S65" s="46">
        <v>-80.85849290018915</v>
      </c>
      <c r="T65" s="46">
        <v>-69.12458501544852</v>
      </c>
      <c r="U65" s="46"/>
      <c r="V65" s="46">
        <v>-223.18232235596108</v>
      </c>
      <c r="W65" s="46">
        <v>-195.95498272218256</v>
      </c>
      <c r="X65" s="46">
        <v>-0.1840681128229278</v>
      </c>
      <c r="Y65" s="46"/>
      <c r="Z65" s="46">
        <v>-103.9531404246018</v>
      </c>
      <c r="AA65" s="46">
        <v>-91.2712782123059</v>
      </c>
      <c r="AB65" s="46">
        <v>-0.08573465038801942</v>
      </c>
      <c r="AC65" s="46"/>
      <c r="AD65" s="46">
        <v>-186.27347377091087</v>
      </c>
      <c r="AE65" s="46">
        <v>-183.76174006296765</v>
      </c>
      <c r="AF65" s="46">
        <v>-157.0948649667405</v>
      </c>
      <c r="AG65" s="46"/>
      <c r="AH65" s="46">
        <v>-86.76185627910992</v>
      </c>
      <c r="AI65" s="46">
        <v>-85.59194907456622</v>
      </c>
      <c r="AJ65" s="46">
        <v>-73.17113822225288</v>
      </c>
      <c r="AK65" s="46"/>
      <c r="AL65" s="46">
        <v>-236.24741550667906</v>
      </c>
      <c r="AM65" s="46">
        <v>-207.42618741073917</v>
      </c>
      <c r="AN65" s="46">
        <v>-0.19484346014758103</v>
      </c>
      <c r="AO65" s="46"/>
      <c r="AP65" s="46">
        <v>-110.038557265058</v>
      </c>
      <c r="AQ65" s="46">
        <v>-96.61429883885431</v>
      </c>
      <c r="AR65" s="46">
        <v>-0.09075355682173836</v>
      </c>
    </row>
    <row r="66" spans="1:44" ht="12.75">
      <c r="A66" s="18">
        <v>61</v>
      </c>
      <c r="B66" s="46">
        <v>6.389063967924678</v>
      </c>
      <c r="C66" s="46">
        <v>6.811298823344208</v>
      </c>
      <c r="D66" s="46">
        <v>6.110243620932148</v>
      </c>
      <c r="F66" s="46">
        <v>-12.016099735282667</v>
      </c>
      <c r="G66" s="46">
        <v>-9.447504364813861</v>
      </c>
      <c r="H66" s="46">
        <v>-13.712256846153894</v>
      </c>
      <c r="J66" s="46">
        <v>-5.320809153426371</v>
      </c>
      <c r="K66" s="46">
        <v>-4.183417981604718</v>
      </c>
      <c r="L66" s="46">
        <v>-6.071878841594247</v>
      </c>
      <c r="N66" s="46">
        <v>-186.06925639539412</v>
      </c>
      <c r="O66" s="46">
        <v>-177.63225706974555</v>
      </c>
      <c r="P66" s="46">
        <v>-158.24801275105239</v>
      </c>
      <c r="Q66" s="46"/>
      <c r="R66" s="46">
        <v>-82.3927084836702</v>
      </c>
      <c r="S66" s="46">
        <v>-78.65674887711431</v>
      </c>
      <c r="T66" s="46">
        <v>-70.07327613010408</v>
      </c>
      <c r="U66" s="46"/>
      <c r="V66" s="46">
        <v>-235.98841015186017</v>
      </c>
      <c r="W66" s="46">
        <v>-200.77275325814858</v>
      </c>
      <c r="X66" s="46">
        <v>-6.566182703294942</v>
      </c>
      <c r="Y66" s="46"/>
      <c r="Z66" s="46">
        <v>-104.49724290749793</v>
      </c>
      <c r="AA66" s="46">
        <v>-88.90351501975456</v>
      </c>
      <c r="AB66" s="46">
        <v>-2.9075495210958877</v>
      </c>
      <c r="AC66" s="46"/>
      <c r="AD66" s="46">
        <v>-196.96175066478054</v>
      </c>
      <c r="AE66" s="46">
        <v>-188.0308493986085</v>
      </c>
      <c r="AF66" s="46">
        <v>-167.51185141749903</v>
      </c>
      <c r="AG66" s="46"/>
      <c r="AH66" s="46">
        <v>-87.21597763830428</v>
      </c>
      <c r="AI66" s="46">
        <v>-83.2613149563806</v>
      </c>
      <c r="AJ66" s="46">
        <v>-74.17536571476037</v>
      </c>
      <c r="AK66" s="46"/>
      <c r="AL66" s="46">
        <v>-249.80317168215007</v>
      </c>
      <c r="AM66" s="46">
        <v>-212.5259902338806</v>
      </c>
      <c r="AN66" s="46">
        <v>-6.950567038745845</v>
      </c>
      <c r="AO66" s="46"/>
      <c r="AP66" s="46">
        <v>-110.61451150730286</v>
      </c>
      <c r="AQ66" s="46">
        <v>-94.107926789011</v>
      </c>
      <c r="AR66" s="46">
        <v>-3.0777574700608312</v>
      </c>
    </row>
    <row r="67" spans="1:44" ht="12.75">
      <c r="A67" s="18">
        <v>62</v>
      </c>
      <c r="B67" s="46">
        <v>6.291262427394808</v>
      </c>
      <c r="C67" s="46">
        <v>6.762327585475019</v>
      </c>
      <c r="D67" s="46">
        <v>6.0040874996384686</v>
      </c>
      <c r="F67" s="46">
        <v>-12.61105910683938</v>
      </c>
      <c r="G67" s="46">
        <v>-9.7454127285181</v>
      </c>
      <c r="H67" s="46">
        <v>-14.35803991735711</v>
      </c>
      <c r="J67" s="46">
        <v>-5.3440947116032635</v>
      </c>
      <c r="K67" s="46">
        <v>-4.129741061686076</v>
      </c>
      <c r="L67" s="46">
        <v>-6.084399774934301</v>
      </c>
      <c r="N67" s="46">
        <v>-195.28219988703077</v>
      </c>
      <c r="O67" s="46">
        <v>-182.72517554165327</v>
      </c>
      <c r="P67" s="46">
        <v>-166.77557427152456</v>
      </c>
      <c r="Q67" s="46"/>
      <c r="R67" s="46">
        <v>-82.75328525901139</v>
      </c>
      <c r="S67" s="46">
        <v>-77.4320884563407</v>
      </c>
      <c r="T67" s="46">
        <v>-70.67324456561232</v>
      </c>
      <c r="U67" s="46"/>
      <c r="V67" s="46">
        <v>-247.67302656581643</v>
      </c>
      <c r="W67" s="46">
        <v>-206.8566639662273</v>
      </c>
      <c r="X67" s="46">
        <v>-12.096558374236366</v>
      </c>
      <c r="Y67" s="46"/>
      <c r="Z67" s="46">
        <v>-104.95455617675525</v>
      </c>
      <c r="AA67" s="46">
        <v>-87.65810980635892</v>
      </c>
      <c r="AB67" s="46">
        <v>-5.126068563210339</v>
      </c>
      <c r="AC67" s="46"/>
      <c r="AD67" s="46">
        <v>-206.71401986841755</v>
      </c>
      <c r="AE67" s="46">
        <v>-193.42190731786167</v>
      </c>
      <c r="AF67" s="46">
        <v>-176.53861638937963</v>
      </c>
      <c r="AG67" s="46"/>
      <c r="AH67" s="46">
        <v>-87.59766257807394</v>
      </c>
      <c r="AI67" s="46">
        <v>-81.96496291457487</v>
      </c>
      <c r="AJ67" s="46">
        <v>-74.81045630248326</v>
      </c>
      <c r="AK67" s="46"/>
      <c r="AL67" s="46">
        <v>-262.17180554097934</v>
      </c>
      <c r="AM67" s="46">
        <v>-218.96605307481022</v>
      </c>
      <c r="AN67" s="46">
        <v>-12.804690901464141</v>
      </c>
      <c r="AO67" s="46"/>
      <c r="AP67" s="46">
        <v>-111.09859589534251</v>
      </c>
      <c r="AQ67" s="46">
        <v>-92.78961555442318</v>
      </c>
      <c r="AR67" s="46">
        <v>-5.426148616900676</v>
      </c>
    </row>
    <row r="68" spans="1:44" ht="12.75">
      <c r="A68" s="18">
        <v>63</v>
      </c>
      <c r="B68" s="46">
        <v>6.181077677791379</v>
      </c>
      <c r="C68" s="46">
        <v>6.724025240110868</v>
      </c>
      <c r="D68" s="46">
        <v>5.890427951701758</v>
      </c>
      <c r="F68" s="46">
        <v>-13.281349666926909</v>
      </c>
      <c r="G68" s="46">
        <v>-9.978418662816678</v>
      </c>
      <c r="H68" s="46">
        <v>-15.049468833972098</v>
      </c>
      <c r="J68" s="46">
        <v>-5.442314611886394</v>
      </c>
      <c r="K68" s="46">
        <v>-4.088868605530251</v>
      </c>
      <c r="L68" s="46">
        <v>-6.1668389275384925</v>
      </c>
      <c r="N68" s="46">
        <v>-205.6616465321118</v>
      </c>
      <c r="O68" s="46">
        <v>-186.70854885852825</v>
      </c>
      <c r="P68" s="46">
        <v>-175.90588890253835</v>
      </c>
      <c r="Q68" s="46"/>
      <c r="R68" s="46">
        <v>-84.27422002249787</v>
      </c>
      <c r="S68" s="46">
        <v>-76.50778641475137</v>
      </c>
      <c r="T68" s="46">
        <v>-72.08116746410917</v>
      </c>
      <c r="U68" s="46"/>
      <c r="V68" s="46">
        <v>-260.83709869401224</v>
      </c>
      <c r="W68" s="46">
        <v>-211.61513157384496</v>
      </c>
      <c r="X68" s="46">
        <v>-18.0178372512257</v>
      </c>
      <c r="Y68" s="46"/>
      <c r="Z68" s="46">
        <v>-106.8835313537031</v>
      </c>
      <c r="AA68" s="46">
        <v>-86.7137867417565</v>
      </c>
      <c r="AB68" s="46">
        <v>-7.3831908206680055</v>
      </c>
      <c r="AC68" s="46"/>
      <c r="AD68" s="46">
        <v>-217.7010793201016</v>
      </c>
      <c r="AE68" s="46">
        <v>-197.63846730870648</v>
      </c>
      <c r="AF68" s="46">
        <v>-186.2034196388929</v>
      </c>
      <c r="AG68" s="46"/>
      <c r="AH68" s="46">
        <v>-89.20763286261491</v>
      </c>
      <c r="AI68" s="46">
        <v>-80.98655223147092</v>
      </c>
      <c r="AJ68" s="46">
        <v>-76.30079900745814</v>
      </c>
      <c r="AK68" s="46"/>
      <c r="AL68" s="46">
        <v>-276.1065024515597</v>
      </c>
      <c r="AM68" s="46">
        <v>-224.00308137617787</v>
      </c>
      <c r="AN68" s="46">
        <v>-19.072601443912475</v>
      </c>
      <c r="AO68" s="46"/>
      <c r="AP68" s="46">
        <v>-113.14049327914888</v>
      </c>
      <c r="AQ68" s="46">
        <v>-91.79001181761892</v>
      </c>
      <c r="AR68" s="46">
        <v>-7.815402811309909</v>
      </c>
    </row>
    <row r="69" spans="1:44" ht="12.75">
      <c r="A69" s="18">
        <v>64</v>
      </c>
      <c r="B69" s="46">
        <v>6.104640627814199</v>
      </c>
      <c r="C69" s="46">
        <v>6.693743238414958</v>
      </c>
      <c r="D69" s="46">
        <v>5.764231904366688</v>
      </c>
      <c r="F69" s="46">
        <v>-13.746341720954755</v>
      </c>
      <c r="G69" s="46">
        <v>-10.162634173133464</v>
      </c>
      <c r="H69" s="46">
        <v>-15.817161455260441</v>
      </c>
      <c r="J69" s="46">
        <v>-5.483522889965984</v>
      </c>
      <c r="K69" s="46">
        <v>-4.053954007689063</v>
      </c>
      <c r="L69" s="46">
        <v>-6.309589027747828</v>
      </c>
      <c r="N69" s="46">
        <v>-212.86204663104564</v>
      </c>
      <c r="O69" s="46">
        <v>-189.85782121744626</v>
      </c>
      <c r="P69" s="46">
        <v>-186.0432652890878</v>
      </c>
      <c r="Q69" s="46"/>
      <c r="R69" s="46">
        <v>-84.91233004392936</v>
      </c>
      <c r="S69" s="46">
        <v>-75.73576516709983</v>
      </c>
      <c r="T69" s="46">
        <v>-74.21410906594798</v>
      </c>
      <c r="U69" s="46"/>
      <c r="V69" s="46">
        <v>-269.96924123449674</v>
      </c>
      <c r="W69" s="46">
        <v>-215.37719686759797</v>
      </c>
      <c r="X69" s="46">
        <v>-24.59222543954388</v>
      </c>
      <c r="Y69" s="46"/>
      <c r="Z69" s="46">
        <v>-107.69283522462086</v>
      </c>
      <c r="AA69" s="46">
        <v>-85.91564308341344</v>
      </c>
      <c r="AB69" s="46">
        <v>-9.81003046849736</v>
      </c>
      <c r="AC69" s="46"/>
      <c r="AD69" s="46">
        <v>-225.32299084082706</v>
      </c>
      <c r="AE69" s="46">
        <v>-200.97209807151557</v>
      </c>
      <c r="AF69" s="46">
        <v>-196.934238039111</v>
      </c>
      <c r="AG69" s="46"/>
      <c r="AH69" s="46">
        <v>-89.88309784470098</v>
      </c>
      <c r="AI69" s="46">
        <v>-80.16933685998185</v>
      </c>
      <c r="AJ69" s="46">
        <v>-78.55860301066858</v>
      </c>
      <c r="AK69" s="46"/>
      <c r="AL69" s="46">
        <v>-285.77324061636415</v>
      </c>
      <c r="AM69" s="46">
        <v>-227.98537797222713</v>
      </c>
      <c r="AN69" s="46">
        <v>-26.03185431677477</v>
      </c>
      <c r="AO69" s="46"/>
      <c r="AP69" s="46">
        <v>-113.99717379867016</v>
      </c>
      <c r="AQ69" s="46">
        <v>-90.94514482951647</v>
      </c>
      <c r="AR69" s="46">
        <v>-10.384309652123193</v>
      </c>
    </row>
    <row r="70" spans="1:44" ht="12.75">
      <c r="A70" s="18">
        <v>65</v>
      </c>
      <c r="B70" s="46">
        <v>6.026746117863598</v>
      </c>
      <c r="C70" s="46">
        <v>6.615019796132608</v>
      </c>
      <c r="D70" s="46">
        <v>5.638561094087768</v>
      </c>
      <c r="F70" s="46">
        <v>-14.220199989820903</v>
      </c>
      <c r="G70" s="46">
        <v>-10.641535113684428</v>
      </c>
      <c r="H70" s="46">
        <v>-16.581658884457205</v>
      </c>
      <c r="J70" s="46">
        <v>-5.524140315756114</v>
      </c>
      <c r="K70" s="46">
        <v>-4.1339315329684645</v>
      </c>
      <c r="L70" s="46">
        <v>-6.441499445247903</v>
      </c>
      <c r="N70" s="46">
        <v>-220.1997400313292</v>
      </c>
      <c r="O70" s="46">
        <v>-198.04491410741764</v>
      </c>
      <c r="P70" s="46">
        <v>-196.13844918353635</v>
      </c>
      <c r="Q70" s="46"/>
      <c r="R70" s="46">
        <v>-85.54129072001898</v>
      </c>
      <c r="S70" s="46">
        <v>-76.93477554003242</v>
      </c>
      <c r="T70" s="46">
        <v>-76.19416853351167</v>
      </c>
      <c r="U70" s="46"/>
      <c r="V70" s="46">
        <v>-279.27551048746284</v>
      </c>
      <c r="W70" s="46">
        <v>-225.15735383969155</v>
      </c>
      <c r="X70" s="46">
        <v>-31.139250549770992</v>
      </c>
      <c r="Y70" s="46"/>
      <c r="Z70" s="46">
        <v>-108.4905351395549</v>
      </c>
      <c r="AA70" s="46">
        <v>-87.46718165884737</v>
      </c>
      <c r="AB70" s="46">
        <v>-12.096706761336293</v>
      </c>
      <c r="AC70" s="46"/>
      <c r="AD70" s="46">
        <v>-233.09023281276322</v>
      </c>
      <c r="AE70" s="46">
        <v>-209.63846337926586</v>
      </c>
      <c r="AF70" s="46">
        <v>-207.62039399874058</v>
      </c>
      <c r="AG70" s="46"/>
      <c r="AH70" s="46">
        <v>-90.54887787876889</v>
      </c>
      <c r="AI70" s="46">
        <v>-81.43853730014591</v>
      </c>
      <c r="AJ70" s="46">
        <v>-80.65457515946345</v>
      </c>
      <c r="AK70" s="46"/>
      <c r="AL70" s="46">
        <v>-295.6242988713989</v>
      </c>
      <c r="AM70" s="46">
        <v>-238.33806533346709</v>
      </c>
      <c r="AN70" s="46">
        <v>-32.96214227695458</v>
      </c>
      <c r="AO70" s="46"/>
      <c r="AP70" s="46">
        <v>-114.84157106662443</v>
      </c>
      <c r="AQ70" s="46">
        <v>-92.5875104731563</v>
      </c>
      <c r="AR70" s="46">
        <v>-12.80484797514491</v>
      </c>
    </row>
    <row r="71" spans="1:44" ht="12.75">
      <c r="A71" s="18">
        <v>66</v>
      </c>
      <c r="B71" s="46">
        <v>5.920996682622309</v>
      </c>
      <c r="C71" s="46">
        <v>6.566061679183088</v>
      </c>
      <c r="D71" s="46">
        <v>5.432665136143848</v>
      </c>
      <c r="F71" s="46">
        <v>-14.863509054205418</v>
      </c>
      <c r="G71" s="46">
        <v>-10.939363658460673</v>
      </c>
      <c r="H71" s="46">
        <v>-17.83419262861605</v>
      </c>
      <c r="J71" s="46">
        <v>-5.639553533505152</v>
      </c>
      <c r="K71" s="46">
        <v>-4.150643481924918</v>
      </c>
      <c r="L71" s="46">
        <v>-6.766698475382325</v>
      </c>
      <c r="N71" s="46">
        <v>-230.16137832324276</v>
      </c>
      <c r="O71" s="46">
        <v>-203.13646802786488</v>
      </c>
      <c r="P71" s="46">
        <v>-212.6781496434464</v>
      </c>
      <c r="Q71" s="46"/>
      <c r="R71" s="46">
        <v>-87.32846393577613</v>
      </c>
      <c r="S71" s="46">
        <v>-77.07459805571087</v>
      </c>
      <c r="T71" s="46">
        <v>-80.69492916826927</v>
      </c>
      <c r="U71" s="46"/>
      <c r="V71" s="46">
        <v>-291.90968352903764</v>
      </c>
      <c r="W71" s="46">
        <v>-231.23963447862855</v>
      </c>
      <c r="X71" s="46">
        <v>-41.865735114971756</v>
      </c>
      <c r="Y71" s="46"/>
      <c r="Z71" s="46">
        <v>-110.75717592709202</v>
      </c>
      <c r="AA71" s="46">
        <v>-87.73757885533874</v>
      </c>
      <c r="AB71" s="46">
        <v>-15.884812498810803</v>
      </c>
      <c r="AC71" s="46"/>
      <c r="AD71" s="46">
        <v>-243.63502541028538</v>
      </c>
      <c r="AE71" s="46">
        <v>-215.02807686621605</v>
      </c>
      <c r="AF71" s="46">
        <v>-225.12832852357377</v>
      </c>
      <c r="AG71" s="46"/>
      <c r="AH71" s="46">
        <v>-92.44067221457648</v>
      </c>
      <c r="AI71" s="46">
        <v>-81.58654502589219</v>
      </c>
      <c r="AJ71" s="46">
        <v>-85.41881032177976</v>
      </c>
      <c r="AK71" s="46"/>
      <c r="AL71" s="46">
        <v>-308.99807640282756</v>
      </c>
      <c r="AM71" s="46">
        <v>-244.77640268100745</v>
      </c>
      <c r="AN71" s="46">
        <v>-44.316555248602185</v>
      </c>
      <c r="AO71" s="46"/>
      <c r="AP71" s="46">
        <v>-117.24090100586398</v>
      </c>
      <c r="AQ71" s="46">
        <v>-92.87373672153026</v>
      </c>
      <c r="AR71" s="46">
        <v>-16.81470942249119</v>
      </c>
    </row>
    <row r="72" spans="1:44" ht="12.75">
      <c r="A72" s="18">
        <v>67</v>
      </c>
      <c r="B72" s="46">
        <v>5.778722151798848</v>
      </c>
      <c r="C72" s="46">
        <v>6.517760702589588</v>
      </c>
      <c r="D72" s="46">
        <v>5.222345941939718</v>
      </c>
      <c r="F72" s="46">
        <v>-15.729012450048133</v>
      </c>
      <c r="G72" s="46">
        <v>-11.233194599404465</v>
      </c>
      <c r="H72" s="46">
        <v>-19.11363439335784</v>
      </c>
      <c r="J72" s="46">
        <v>-5.763022607722739</v>
      </c>
      <c r="K72" s="46">
        <v>-4.11577997276738</v>
      </c>
      <c r="L72" s="46">
        <v>-7.003129247591831</v>
      </c>
      <c r="N72" s="46">
        <v>-243.56369495009903</v>
      </c>
      <c r="O72" s="46">
        <v>-208.15968056256338</v>
      </c>
      <c r="P72" s="46">
        <v>-229.57317035120315</v>
      </c>
      <c r="Q72" s="46"/>
      <c r="R72" s="46">
        <v>-89.24038205676479</v>
      </c>
      <c r="S72" s="46">
        <v>-76.2685482580774</v>
      </c>
      <c r="T72" s="46">
        <v>-84.11433172058543</v>
      </c>
      <c r="U72" s="46"/>
      <c r="V72" s="46">
        <v>-308.9076092175392</v>
      </c>
      <c r="W72" s="46">
        <v>-237.24027570180525</v>
      </c>
      <c r="X72" s="46">
        <v>-52.82265536209243</v>
      </c>
      <c r="Y72" s="46"/>
      <c r="Z72" s="46">
        <v>-113.18202851399049</v>
      </c>
      <c r="AA72" s="46">
        <v>-86.92351644287085</v>
      </c>
      <c r="AB72" s="46">
        <v>-19.35392689264188</v>
      </c>
      <c r="AC72" s="46"/>
      <c r="AD72" s="46">
        <v>-257.82191365247786</v>
      </c>
      <c r="AE72" s="46">
        <v>-220.34534826269584</v>
      </c>
      <c r="AF72" s="46">
        <v>-243.01238374356262</v>
      </c>
      <c r="AG72" s="46"/>
      <c r="AH72" s="46">
        <v>-94.46451402236782</v>
      </c>
      <c r="AI72" s="46">
        <v>-80.73330907310527</v>
      </c>
      <c r="AJ72" s="46">
        <v>-89.03838469950851</v>
      </c>
      <c r="AK72" s="46"/>
      <c r="AL72" s="46">
        <v>-326.99106066113404</v>
      </c>
      <c r="AM72" s="46">
        <v>-251.12832144138892</v>
      </c>
      <c r="AN72" s="46">
        <v>-55.91489360698935</v>
      </c>
      <c r="AO72" s="46"/>
      <c r="AP72" s="46">
        <v>-119.8077044631995</v>
      </c>
      <c r="AQ72" s="46">
        <v>-92.01201909543651</v>
      </c>
      <c r="AR72" s="46">
        <v>-20.486905772937135</v>
      </c>
    </row>
    <row r="73" spans="1:44" ht="12.75">
      <c r="A73" s="18">
        <v>68</v>
      </c>
      <c r="B73" s="46">
        <v>5.712911142576188</v>
      </c>
      <c r="C73" s="46">
        <v>6.533173301149518</v>
      </c>
      <c r="D73" s="46">
        <v>5.105705192409518</v>
      </c>
      <c r="F73" s="46">
        <v>-16.129362756152645</v>
      </c>
      <c r="G73" s="46">
        <v>-11.13943462483156</v>
      </c>
      <c r="H73" s="46">
        <v>-19.823198952999896</v>
      </c>
      <c r="J73" s="46">
        <v>-5.589997406143306</v>
      </c>
      <c r="K73" s="46">
        <v>-3.8606243532441034</v>
      </c>
      <c r="L73" s="46">
        <v>-6.870180329130628</v>
      </c>
      <c r="N73" s="46">
        <v>-249.76311784068997</v>
      </c>
      <c r="O73" s="46">
        <v>-206.55679872168287</v>
      </c>
      <c r="P73" s="46">
        <v>-238.94296603788848</v>
      </c>
      <c r="Q73" s="46"/>
      <c r="R73" s="46">
        <v>-86.56108750155934</v>
      </c>
      <c r="S73" s="46">
        <v>-71.58695520286581</v>
      </c>
      <c r="T73" s="46">
        <v>-82.81111787001484</v>
      </c>
      <c r="U73" s="46"/>
      <c r="V73" s="46">
        <v>-316.7702297285858</v>
      </c>
      <c r="W73" s="46">
        <v>-235.32550128526822</v>
      </c>
      <c r="X73" s="46">
        <v>-58.89924478134614</v>
      </c>
      <c r="Y73" s="46"/>
      <c r="Z73" s="46">
        <v>-109.7839257072169</v>
      </c>
      <c r="AA73" s="46">
        <v>-81.55740320752776</v>
      </c>
      <c r="AB73" s="46">
        <v>-20.412872506443648</v>
      </c>
      <c r="AC73" s="46"/>
      <c r="AD73" s="46">
        <v>-264.384250759084</v>
      </c>
      <c r="AE73" s="46">
        <v>-218.64863371885016</v>
      </c>
      <c r="AF73" s="46">
        <v>-252.93068726974647</v>
      </c>
      <c r="AG73" s="46"/>
      <c r="AH73" s="46">
        <v>-91.62837356390062</v>
      </c>
      <c r="AI73" s="46">
        <v>-75.77765556044156</v>
      </c>
      <c r="AJ73" s="46">
        <v>-87.65888071012552</v>
      </c>
      <c r="AK73" s="46"/>
      <c r="AL73" s="46">
        <v>-335.3139589768972</v>
      </c>
      <c r="AM73" s="46">
        <v>-249.10145613050778</v>
      </c>
      <c r="AN73" s="46">
        <v>-62.34720657084611</v>
      </c>
      <c r="AO73" s="46"/>
      <c r="AP73" s="46">
        <v>-116.21067671811737</v>
      </c>
      <c r="AQ73" s="46">
        <v>-86.33177359129643</v>
      </c>
      <c r="AR73" s="46">
        <v>-21.60784206297086</v>
      </c>
    </row>
    <row r="74" spans="1:44" ht="12.75">
      <c r="A74" s="18">
        <v>69</v>
      </c>
      <c r="B74" s="46">
        <v>5.643071150748878</v>
      </c>
      <c r="C74" s="46">
        <v>6.575198392804918</v>
      </c>
      <c r="D74" s="46">
        <v>4.978222634978918</v>
      </c>
      <c r="F74" s="46">
        <v>-16.554222706435453</v>
      </c>
      <c r="G74" s="46">
        <v>-10.883781983927877</v>
      </c>
      <c r="H74" s="46">
        <v>-20.598717844036045</v>
      </c>
      <c r="J74" s="46">
        <v>-5.337374794354661</v>
      </c>
      <c r="K74" s="46">
        <v>-3.509124207063205</v>
      </c>
      <c r="L74" s="46">
        <v>-6.641391708113316</v>
      </c>
      <c r="N74" s="46">
        <v>-256.3420724734634</v>
      </c>
      <c r="O74" s="46">
        <v>-202.18626665248928</v>
      </c>
      <c r="P74" s="46">
        <v>-249.1836882687722</v>
      </c>
      <c r="Q74" s="46"/>
      <c r="R74" s="46">
        <v>-82.64922736726348</v>
      </c>
      <c r="S74" s="46">
        <v>-65.18843575640369</v>
      </c>
      <c r="T74" s="46">
        <v>-80.34123743019609</v>
      </c>
      <c r="U74" s="46"/>
      <c r="V74" s="46">
        <v>-325.1142037645236</v>
      </c>
      <c r="W74" s="46">
        <v>-230.10454065092136</v>
      </c>
      <c r="X74" s="46">
        <v>-65.5406558040147</v>
      </c>
      <c r="Y74" s="46"/>
      <c r="Z74" s="46">
        <v>-104.82258135773858</v>
      </c>
      <c r="AA74" s="46">
        <v>-74.18978209465192</v>
      </c>
      <c r="AB74" s="46">
        <v>-21.131469021365277</v>
      </c>
      <c r="AC74" s="46"/>
      <c r="AD74" s="46">
        <v>-271.34833739606</v>
      </c>
      <c r="AE74" s="46">
        <v>-214.022250702326</v>
      </c>
      <c r="AF74" s="46">
        <v>-263.77090138002615</v>
      </c>
      <c r="AG74" s="46"/>
      <c r="AH74" s="46">
        <v>-87.48751313734309</v>
      </c>
      <c r="AI74" s="46">
        <v>-69.00456678558356</v>
      </c>
      <c r="AJ74" s="46">
        <v>-85.04441346935977</v>
      </c>
      <c r="AK74" s="46"/>
      <c r="AL74" s="46">
        <v>-344.14638925289887</v>
      </c>
      <c r="AM74" s="46">
        <v>-243.5748604606263</v>
      </c>
      <c r="AN74" s="46">
        <v>-69.37740579478171</v>
      </c>
      <c r="AO74" s="46"/>
      <c r="AP74" s="46">
        <v>-110.9588952704206</v>
      </c>
      <c r="AQ74" s="46">
        <v>-78.53285193847283</v>
      </c>
      <c r="AR74" s="46">
        <v>-22.368505217876006</v>
      </c>
    </row>
    <row r="75" spans="1:44" ht="12.75">
      <c r="A75" s="18">
        <v>70</v>
      </c>
      <c r="B75" s="46">
        <v>5.662325858943108</v>
      </c>
      <c r="C75" s="46">
        <v>6.648175675527199</v>
      </c>
      <c r="D75" s="46">
        <v>4.936866185169809</v>
      </c>
      <c r="F75" s="46">
        <v>-16.437089898253888</v>
      </c>
      <c r="G75" s="46">
        <v>-10.439836847367337</v>
      </c>
      <c r="H75" s="46">
        <v>-20.850302913708127</v>
      </c>
      <c r="J75" s="46">
        <v>-4.919408113359028</v>
      </c>
      <c r="K75" s="46">
        <v>-3.1245079516501972</v>
      </c>
      <c r="L75" s="46">
        <v>-6.240225608949505</v>
      </c>
      <c r="N75" s="46">
        <v>-254.5282714067286</v>
      </c>
      <c r="O75" s="46">
        <v>-194.5967637651268</v>
      </c>
      <c r="P75" s="46">
        <v>-252.5058675808803</v>
      </c>
      <c r="Q75" s="46"/>
      <c r="R75" s="46">
        <v>-76.17701498186261</v>
      </c>
      <c r="S75" s="46">
        <v>-58.24029097761818</v>
      </c>
      <c r="T75" s="46">
        <v>-75.57173571096058</v>
      </c>
      <c r="U75" s="46"/>
      <c r="V75" s="46">
        <v>-322.8137913355034</v>
      </c>
      <c r="W75" s="46">
        <v>-221.03825417095666</v>
      </c>
      <c r="X75" s="46">
        <v>-67.6951872721348</v>
      </c>
      <c r="Y75" s="46"/>
      <c r="Z75" s="46">
        <v>-96.61398666249079</v>
      </c>
      <c r="AA75" s="46">
        <v>-66.1538865858993</v>
      </c>
      <c r="AB75" s="46">
        <v>-20.260292762484404</v>
      </c>
      <c r="AC75" s="46"/>
      <c r="AD75" s="46">
        <v>-269.4283564148785</v>
      </c>
      <c r="AE75" s="46">
        <v>-205.98845831593735</v>
      </c>
      <c r="AF75" s="46">
        <v>-267.2875610690651</v>
      </c>
      <c r="AG75" s="46"/>
      <c r="AH75" s="46">
        <v>-80.63641743890088</v>
      </c>
      <c r="AI75" s="46">
        <v>-61.64967761144795</v>
      </c>
      <c r="AJ75" s="46">
        <v>-79.99570511948022</v>
      </c>
      <c r="AK75" s="46"/>
      <c r="AL75" s="46">
        <v>-341.7113106802837</v>
      </c>
      <c r="AM75" s="46">
        <v>-233.97783357012446</v>
      </c>
      <c r="AN75" s="46">
        <v>-71.65806353504559</v>
      </c>
      <c r="AO75" s="46"/>
      <c r="AP75" s="46">
        <v>-102.26976944171301</v>
      </c>
      <c r="AQ75" s="46">
        <v>-70.02653510663785</v>
      </c>
      <c r="AR75" s="46">
        <v>-21.44633030080024</v>
      </c>
    </row>
    <row r="76" spans="1:44" ht="12.75">
      <c r="A76" s="18">
        <v>71</v>
      </c>
      <c r="B76" s="46">
        <v>5.733956023832718</v>
      </c>
      <c r="C76" s="46">
        <v>6.754170308735138</v>
      </c>
      <c r="D76" s="46">
        <v>4.958510462669408</v>
      </c>
      <c r="F76" s="46">
        <v>-16.00133972850876</v>
      </c>
      <c r="G76" s="46">
        <v>-9.795036162019036</v>
      </c>
      <c r="H76" s="46">
        <v>-20.718633558918896</v>
      </c>
      <c r="J76" s="46">
        <v>-4.419728689497794</v>
      </c>
      <c r="K76" s="46">
        <v>-2.705486107692211</v>
      </c>
      <c r="L76" s="46">
        <v>-5.722692018368862</v>
      </c>
      <c r="N76" s="46">
        <v>-247.78068176908852</v>
      </c>
      <c r="O76" s="46">
        <v>-183.5735172866581</v>
      </c>
      <c r="P76" s="46">
        <v>-250.76717455315196</v>
      </c>
      <c r="Q76" s="46"/>
      <c r="R76" s="46">
        <v>-68.43948109963812</v>
      </c>
      <c r="S76" s="46">
        <v>-50.70482564271357</v>
      </c>
      <c r="T76" s="46">
        <v>-69.26438001826969</v>
      </c>
      <c r="U76" s="46"/>
      <c r="V76" s="46">
        <v>-314.2559404481966</v>
      </c>
      <c r="W76" s="46">
        <v>-207.87007807348516</v>
      </c>
      <c r="X76" s="46">
        <v>-66.56759345804159</v>
      </c>
      <c r="Y76" s="46"/>
      <c r="Z76" s="46">
        <v>-86.80060666229264</v>
      </c>
      <c r="AA76" s="46">
        <v>-57.415776637294705</v>
      </c>
      <c r="AB76" s="46">
        <v>-18.386629344113736</v>
      </c>
      <c r="AC76" s="46"/>
      <c r="AD76" s="46">
        <v>-262.285762879851</v>
      </c>
      <c r="AE76" s="46">
        <v>-194.31991098861909</v>
      </c>
      <c r="AF76" s="46">
        <v>-265.4470849514935</v>
      </c>
      <c r="AG76" s="46"/>
      <c r="AH76" s="46">
        <v>-72.44592832321092</v>
      </c>
      <c r="AI76" s="46">
        <v>-53.67308613583803</v>
      </c>
      <c r="AJ76" s="46">
        <v>-73.31911682453921</v>
      </c>
      <c r="AK76" s="46"/>
      <c r="AL76" s="46">
        <v>-332.6524832020341</v>
      </c>
      <c r="AM76" s="46">
        <v>-220.03879244390697</v>
      </c>
      <c r="AN76" s="46">
        <v>-70.46446037907538</v>
      </c>
      <c r="AO76" s="46"/>
      <c r="AP76" s="46">
        <v>-91.88191417630324</v>
      </c>
      <c r="AQ76" s="46">
        <v>-60.77689620164195</v>
      </c>
      <c r="AR76" s="46">
        <v>-19.46298262591816</v>
      </c>
    </row>
    <row r="77" spans="1:44" ht="12.75">
      <c r="A77" s="18">
        <v>72</v>
      </c>
      <c r="B77" s="46">
        <v>5.882803789346588</v>
      </c>
      <c r="C77" s="46">
        <v>6.927461721073798</v>
      </c>
      <c r="D77" s="46">
        <v>4.961243011773608</v>
      </c>
      <c r="F77" s="46">
        <v>-15.095849154966048</v>
      </c>
      <c r="G77" s="46">
        <v>-8.740846736958856</v>
      </c>
      <c r="H77" s="46">
        <v>-20.702010551868348</v>
      </c>
      <c r="J77" s="46">
        <v>-3.8315573491789836</v>
      </c>
      <c r="K77" s="46">
        <v>-2.218560559875783</v>
      </c>
      <c r="L77" s="46">
        <v>-5.254486836647939</v>
      </c>
      <c r="N77" s="46">
        <v>-233.75916385530041</v>
      </c>
      <c r="O77" s="46">
        <v>-165.55152982373164</v>
      </c>
      <c r="P77" s="46">
        <v>-250.54766784633375</v>
      </c>
      <c r="Q77" s="46"/>
      <c r="R77" s="46">
        <v>-59.33165024460162</v>
      </c>
      <c r="S77" s="46">
        <v>-42.019509750815956</v>
      </c>
      <c r="T77" s="46">
        <v>-63.592829273898104</v>
      </c>
      <c r="U77" s="46"/>
      <c r="V77" s="46">
        <v>-296.4726925087342</v>
      </c>
      <c r="W77" s="46">
        <v>-186.34132926053027</v>
      </c>
      <c r="X77" s="46">
        <v>-66.42523687133368</v>
      </c>
      <c r="Y77" s="46"/>
      <c r="Z77" s="46">
        <v>-75.24930278195248</v>
      </c>
      <c r="AA77" s="46">
        <v>-47.29627874885659</v>
      </c>
      <c r="AB77" s="46">
        <v>-16.85974083952653</v>
      </c>
      <c r="AC77" s="46"/>
      <c r="AD77" s="46">
        <v>-247.44342530738967</v>
      </c>
      <c r="AE77" s="46">
        <v>-175.24291637961286</v>
      </c>
      <c r="AF77" s="46">
        <v>-265.21472832205814</v>
      </c>
      <c r="AG77" s="46"/>
      <c r="AH77" s="46">
        <v>-62.804925049920605</v>
      </c>
      <c r="AI77" s="46">
        <v>-44.47933185162872</v>
      </c>
      <c r="AJ77" s="46">
        <v>-67.31555349959211</v>
      </c>
      <c r="AK77" s="46"/>
      <c r="AL77" s="46">
        <v>-313.82820392819553</v>
      </c>
      <c r="AM77" s="46">
        <v>-197.24975067544173</v>
      </c>
      <c r="AN77" s="46">
        <v>-70.31377023778154</v>
      </c>
      <c r="AO77" s="46"/>
      <c r="AP77" s="46">
        <v>-79.65439696680801</v>
      </c>
      <c r="AQ77" s="46">
        <v>-50.06500290681466</v>
      </c>
      <c r="AR77" s="46">
        <v>-17.846710068272422</v>
      </c>
    </row>
    <row r="78" spans="1:44" ht="12.75">
      <c r="A78" s="18">
        <v>73</v>
      </c>
      <c r="B78" s="46">
        <v>6.039934918088238</v>
      </c>
      <c r="C78" s="46">
        <v>7.152254585764768</v>
      </c>
      <c r="D78" s="46">
        <v>4.918377161043698</v>
      </c>
      <c r="F78" s="46">
        <v>-14.13996812178768</v>
      </c>
      <c r="G78" s="46">
        <v>-7.373356810088785</v>
      </c>
      <c r="H78" s="46">
        <v>-20.962777810475302</v>
      </c>
      <c r="J78" s="46">
        <v>-3.2944287980388447</v>
      </c>
      <c r="K78" s="46">
        <v>-1.7178963067068977</v>
      </c>
      <c r="L78" s="46">
        <v>-4.884054780810099</v>
      </c>
      <c r="N78" s="46">
        <v>-218.95734987536864</v>
      </c>
      <c r="O78" s="46">
        <v>-142.17348624648363</v>
      </c>
      <c r="P78" s="46">
        <v>-253.9910979073795</v>
      </c>
      <c r="Q78" s="46"/>
      <c r="R78" s="46">
        <v>-51.01421677607604</v>
      </c>
      <c r="S78" s="46">
        <v>-33.124574495064635</v>
      </c>
      <c r="T78" s="46">
        <v>-59.17662474091816</v>
      </c>
      <c r="U78" s="46"/>
      <c r="V78" s="46">
        <v>-277.69980860434015</v>
      </c>
      <c r="W78" s="46">
        <v>-158.4143301463518</v>
      </c>
      <c r="X78" s="46">
        <v>-68.6584030336038</v>
      </c>
      <c r="Y78" s="46"/>
      <c r="Z78" s="46">
        <v>-64.70044619593881</v>
      </c>
      <c r="AA78" s="46">
        <v>-36.908480044733935</v>
      </c>
      <c r="AB78" s="46">
        <v>-15.996515567297145</v>
      </c>
      <c r="AC78" s="46"/>
      <c r="AD78" s="46">
        <v>-231.7751131370727</v>
      </c>
      <c r="AE78" s="46">
        <v>-150.49632213135277</v>
      </c>
      <c r="AF78" s="46">
        <v>-268.8597367788775</v>
      </c>
      <c r="AG78" s="46"/>
      <c r="AH78" s="46">
        <v>-54.00058902614753</v>
      </c>
      <c r="AI78" s="46">
        <v>-35.06368708600572</v>
      </c>
      <c r="AJ78" s="46">
        <v>-62.64082435325151</v>
      </c>
      <c r="AK78" s="46"/>
      <c r="AL78" s="46">
        <v>-293.9563554000383</v>
      </c>
      <c r="AM78" s="46">
        <v>-167.68790503311928</v>
      </c>
      <c r="AN78" s="46">
        <v>-72.677665947191</v>
      </c>
      <c r="AO78" s="46"/>
      <c r="AP78" s="46">
        <v>-68.48801031624907</v>
      </c>
      <c r="AQ78" s="46">
        <v>-39.06910246655266</v>
      </c>
      <c r="AR78" s="46">
        <v>-16.93295158860672</v>
      </c>
    </row>
    <row r="79" spans="1:44" ht="12.75">
      <c r="A79" s="18">
        <v>74</v>
      </c>
      <c r="B79" s="46">
        <v>6.276542337074698</v>
      </c>
      <c r="C79" s="46">
        <v>7.455477365946178</v>
      </c>
      <c r="D79" s="46">
        <v>4.972069679680228</v>
      </c>
      <c r="F79" s="46">
        <v>-12.700606322953382</v>
      </c>
      <c r="G79" s="46">
        <v>-5.52875156398521</v>
      </c>
      <c r="H79" s="46">
        <v>-20.636148322103075</v>
      </c>
      <c r="J79" s="46">
        <v>-2.7087312424580166</v>
      </c>
      <c r="K79" s="46">
        <v>-1.1791485943541073</v>
      </c>
      <c r="L79" s="46">
        <v>-4.401189853673047</v>
      </c>
      <c r="N79" s="46">
        <v>-196.66883817080648</v>
      </c>
      <c r="O79" s="46">
        <v>-110.63887602457842</v>
      </c>
      <c r="P79" s="46">
        <v>-249.67795750358286</v>
      </c>
      <c r="Q79" s="46"/>
      <c r="R79" s="46">
        <v>-41.9446924678242</v>
      </c>
      <c r="S79" s="46">
        <v>-23.596588422443517</v>
      </c>
      <c r="T79" s="46">
        <v>-53.25025174749227</v>
      </c>
      <c r="U79" s="46"/>
      <c r="V79" s="46">
        <v>-249.43167584718165</v>
      </c>
      <c r="W79" s="46">
        <v>-120.743640175092</v>
      </c>
      <c r="X79" s="46">
        <v>-65.86120401050133</v>
      </c>
      <c r="Y79" s="46"/>
      <c r="Z79" s="46">
        <v>-53.19772584438381</v>
      </c>
      <c r="AA79" s="46">
        <v>-25.7516894984212</v>
      </c>
      <c r="AB79" s="46">
        <v>-14.046597180697532</v>
      </c>
      <c r="AC79" s="46"/>
      <c r="AD79" s="46">
        <v>-208.18183195732547</v>
      </c>
      <c r="AE79" s="46">
        <v>-117.11567582705726</v>
      </c>
      <c r="AF79" s="46">
        <v>-264.2941051358426</v>
      </c>
      <c r="AG79" s="46"/>
      <c r="AH79" s="46">
        <v>-44.40013476489063</v>
      </c>
      <c r="AI79" s="46">
        <v>-24.977932708693366</v>
      </c>
      <c r="AJ79" s="46">
        <v>-56.36752148479048</v>
      </c>
      <c r="AK79" s="46"/>
      <c r="AL79" s="46">
        <v>-264.0334061512757</v>
      </c>
      <c r="AM79" s="46">
        <v>-127.8119728709419</v>
      </c>
      <c r="AN79" s="46">
        <v>-69.71671889327607</v>
      </c>
      <c r="AO79" s="46"/>
      <c r="AP79" s="46">
        <v>-56.31192071531404</v>
      </c>
      <c r="AQ79" s="46">
        <v>-27.259193401658784</v>
      </c>
      <c r="AR79" s="46">
        <v>-14.868884979655569</v>
      </c>
    </row>
    <row r="80" spans="1:44" ht="12.75">
      <c r="A80" s="18">
        <v>75</v>
      </c>
      <c r="B80" s="46">
        <v>6.5021825565135085</v>
      </c>
      <c r="C80" s="46">
        <v>7.753491372704178</v>
      </c>
      <c r="D80" s="46">
        <v>5.012343974715798</v>
      </c>
      <c r="F80" s="46">
        <v>-11.327961654700617</v>
      </c>
      <c r="G80" s="46">
        <v>-3.715833022874044</v>
      </c>
      <c r="H80" s="46">
        <v>-20.39114636063669</v>
      </c>
      <c r="J80" s="46">
        <v>-2.192030849796306</v>
      </c>
      <c r="K80" s="46">
        <v>-0.7190367399815354</v>
      </c>
      <c r="L80" s="46">
        <v>-3.945813311142304</v>
      </c>
      <c r="N80" s="46">
        <v>-175.41344096675803</v>
      </c>
      <c r="O80" s="46">
        <v>-79.64596863760917</v>
      </c>
      <c r="P80" s="46">
        <v>-246.44270809522</v>
      </c>
      <c r="Q80" s="46"/>
      <c r="R80" s="46">
        <v>-33.94358895172469</v>
      </c>
      <c r="S80" s="46">
        <v>-15.41198899125003</v>
      </c>
      <c r="T80" s="46">
        <v>-47.68819274983193</v>
      </c>
      <c r="U80" s="46"/>
      <c r="V80" s="46">
        <v>-222.47382428963735</v>
      </c>
      <c r="W80" s="46">
        <v>-83.7200588697655</v>
      </c>
      <c r="X80" s="46">
        <v>-63.76304915410023</v>
      </c>
      <c r="Y80" s="46"/>
      <c r="Z80" s="46">
        <v>-43.05006504967168</v>
      </c>
      <c r="AA80" s="46">
        <v>-16.20035072356881</v>
      </c>
      <c r="AB80" s="46">
        <v>-12.33854554626491</v>
      </c>
      <c r="AC80" s="46"/>
      <c r="AD80" s="46">
        <v>-185.68214380095205</v>
      </c>
      <c r="AE80" s="46">
        <v>-84.30844364165483</v>
      </c>
      <c r="AF80" s="46">
        <v>-260.86946422711424</v>
      </c>
      <c r="AG80" s="46"/>
      <c r="AH80" s="46">
        <v>-35.93064664895866</v>
      </c>
      <c r="AI80" s="46">
        <v>-16.314206826797804</v>
      </c>
      <c r="AJ80" s="46">
        <v>-50.479859553407096</v>
      </c>
      <c r="AK80" s="46"/>
      <c r="AL80" s="46">
        <v>-235.49744196355275</v>
      </c>
      <c r="AM80" s="46">
        <v>-88.6210311160016</v>
      </c>
      <c r="AN80" s="46">
        <v>-67.4957380515813</v>
      </c>
      <c r="AO80" s="46"/>
      <c r="AP80" s="46">
        <v>-45.570215857679464</v>
      </c>
      <c r="AQ80" s="46">
        <v>-17.148719254926533</v>
      </c>
      <c r="AR80" s="46">
        <v>-13.060844002543263</v>
      </c>
    </row>
    <row r="81" spans="1:44" ht="12.75">
      <c r="A81" s="18">
        <v>76</v>
      </c>
      <c r="B81" s="46">
        <v>6.795638751104079</v>
      </c>
      <c r="C81" s="46">
        <v>8.066041152192778</v>
      </c>
      <c r="D81" s="46">
        <v>5.242372220602938</v>
      </c>
      <c r="F81" s="46">
        <v>-9.542769804274654</v>
      </c>
      <c r="G81" s="46">
        <v>-1.8144885309850611</v>
      </c>
      <c r="H81" s="46">
        <v>-18.99180786482325</v>
      </c>
      <c r="J81" s="46">
        <v>-1.6614233549273245</v>
      </c>
      <c r="K81" s="46">
        <v>-0.31590761219829044</v>
      </c>
      <c r="L81" s="46">
        <v>-3.3065277467738494</v>
      </c>
      <c r="N81" s="46">
        <v>-147.76975229492268</v>
      </c>
      <c r="O81" s="46">
        <v>-47.141367679795906</v>
      </c>
      <c r="P81" s="46">
        <v>-227.9644517841948</v>
      </c>
      <c r="Q81" s="46"/>
      <c r="R81" s="46">
        <v>-25.727134013505765</v>
      </c>
      <c r="S81" s="46">
        <v>-8.207446145389053</v>
      </c>
      <c r="T81" s="46">
        <v>-39.689259204157636</v>
      </c>
      <c r="U81" s="46"/>
      <c r="V81" s="46">
        <v>-187.41381348088305</v>
      </c>
      <c r="W81" s="46">
        <v>-44.89063504924431</v>
      </c>
      <c r="X81" s="46">
        <v>-51.779353827062096</v>
      </c>
      <c r="Y81" s="46"/>
      <c r="Z81" s="46">
        <v>-32.62927778197623</v>
      </c>
      <c r="AA81" s="46">
        <v>-7.8155871951270015</v>
      </c>
      <c r="AB81" s="46">
        <v>-9.01493272035031</v>
      </c>
      <c r="AC81" s="46"/>
      <c r="AD81" s="46">
        <v>-156.42019359426746</v>
      </c>
      <c r="AE81" s="46">
        <v>-49.901023343771186</v>
      </c>
      <c r="AF81" s="46">
        <v>-241.30949079164162</v>
      </c>
      <c r="AG81" s="46"/>
      <c r="AH81" s="46">
        <v>-27.233200438656393</v>
      </c>
      <c r="AI81" s="46">
        <v>-8.687910042740132</v>
      </c>
      <c r="AJ81" s="46">
        <v>-42.01266843796904</v>
      </c>
      <c r="AK81" s="46"/>
      <c r="AL81" s="46">
        <v>-198.38501812205394</v>
      </c>
      <c r="AM81" s="46">
        <v>-47.51853282502705</v>
      </c>
      <c r="AN81" s="46">
        <v>-54.8105172000983</v>
      </c>
      <c r="AO81" s="46"/>
      <c r="AP81" s="46">
        <v>-34.53939570333312</v>
      </c>
      <c r="AQ81" s="46">
        <v>-8.27311166952974</v>
      </c>
      <c r="AR81" s="46">
        <v>-9.542666881799619</v>
      </c>
    </row>
    <row r="82" spans="1:44" ht="12.75">
      <c r="A82" s="18">
        <v>77</v>
      </c>
      <c r="B82" s="46">
        <v>7.0031202630305085</v>
      </c>
      <c r="C82" s="46">
        <v>8.067588692508048</v>
      </c>
      <c r="D82" s="46">
        <v>5.666284860180318</v>
      </c>
      <c r="F82" s="46">
        <v>-8.280590606722201</v>
      </c>
      <c r="G82" s="46">
        <v>-1.8050743274005026</v>
      </c>
      <c r="H82" s="46">
        <v>-16.41300597406086</v>
      </c>
      <c r="J82" s="46">
        <v>-1.2838791684249513</v>
      </c>
      <c r="K82" s="46">
        <v>-0.2798710184424327</v>
      </c>
      <c r="L82" s="46">
        <v>-2.544784238484687</v>
      </c>
      <c r="N82" s="46">
        <v>-128.22491246334852</v>
      </c>
      <c r="O82" s="46">
        <v>-46.98042633951954</v>
      </c>
      <c r="P82" s="46">
        <v>-193.9113885293574</v>
      </c>
      <c r="Q82" s="46"/>
      <c r="R82" s="46">
        <v>-19.880863793841332</v>
      </c>
      <c r="S82" s="46">
        <v>-7.2841652927589955</v>
      </c>
      <c r="T82" s="46">
        <v>-30.065342446841132</v>
      </c>
      <c r="U82" s="46"/>
      <c r="V82" s="46">
        <v>-162.62543216589157</v>
      </c>
      <c r="W82" s="46">
        <v>-44.69837735871167</v>
      </c>
      <c r="X82" s="46">
        <v>-29.69493589662963</v>
      </c>
      <c r="Y82" s="46"/>
      <c r="Z82" s="46">
        <v>-25.21455467734341</v>
      </c>
      <c r="AA82" s="46">
        <v>-6.930340875282528</v>
      </c>
      <c r="AB82" s="46">
        <v>-4.604105119560845</v>
      </c>
      <c r="AC82" s="46"/>
      <c r="AD82" s="46">
        <v>-135.73119883895288</v>
      </c>
      <c r="AE82" s="46">
        <v>-49.73066049743497</v>
      </c>
      <c r="AF82" s="46">
        <v>-205.26296121386594</v>
      </c>
      <c r="AG82" s="46"/>
      <c r="AH82" s="46">
        <v>-21.044689560332802</v>
      </c>
      <c r="AI82" s="46">
        <v>-7.710580328997107</v>
      </c>
      <c r="AJ82" s="46">
        <v>-31.825367593679214</v>
      </c>
      <c r="AK82" s="46"/>
      <c r="AL82" s="46">
        <v>-172.1455249648829</v>
      </c>
      <c r="AM82" s="46">
        <v>-47.31502036929069</v>
      </c>
      <c r="AN82" s="46">
        <v>-31.43327744401836</v>
      </c>
      <c r="AO82" s="46"/>
      <c r="AP82" s="46">
        <v>-26.690614708155096</v>
      </c>
      <c r="AQ82" s="46">
        <v>-7.336043030121566</v>
      </c>
      <c r="AR82" s="46">
        <v>-4.873629433259936</v>
      </c>
    </row>
    <row r="83" spans="1:44" ht="12.75">
      <c r="A83" s="18">
        <v>78</v>
      </c>
      <c r="B83" s="46">
        <v>7.135737779802518</v>
      </c>
      <c r="C83" s="46">
        <v>7.777776430236028</v>
      </c>
      <c r="D83" s="46">
        <v>6.331100274900118</v>
      </c>
      <c r="F83" s="46">
        <v>-7.473834046359142</v>
      </c>
      <c r="G83" s="46">
        <v>-3.5680989228886215</v>
      </c>
      <c r="H83" s="46">
        <v>-12.368712201182076</v>
      </c>
      <c r="J83" s="46">
        <v>-1.0184913774233477</v>
      </c>
      <c r="K83" s="46">
        <v>-0.4862401231033391</v>
      </c>
      <c r="L83" s="46">
        <v>-1.6855373893231818</v>
      </c>
      <c r="N83" s="46">
        <v>-115.73229034919547</v>
      </c>
      <c r="O83" s="46">
        <v>-77.12036741785488</v>
      </c>
      <c r="P83" s="46">
        <v>-140.50651390043794</v>
      </c>
      <c r="Q83" s="46"/>
      <c r="R83" s="46">
        <v>-15.771334910430891</v>
      </c>
      <c r="S83" s="46">
        <v>-10.50952278998881</v>
      </c>
      <c r="T83" s="46">
        <v>-19.147424466713016</v>
      </c>
      <c r="U83" s="46"/>
      <c r="V83" s="46">
        <v>-146.78125624742475</v>
      </c>
      <c r="W83" s="46">
        <v>-80.70302013451865</v>
      </c>
      <c r="X83" s="46">
        <v>4.93970363641921</v>
      </c>
      <c r="Y83" s="46"/>
      <c r="Z83" s="46">
        <v>-20.002510482313326</v>
      </c>
      <c r="AA83" s="46">
        <v>-10.997746220906699</v>
      </c>
      <c r="AB83" s="46">
        <v>0.6731545722734573</v>
      </c>
      <c r="AC83" s="46"/>
      <c r="AD83" s="46">
        <v>-122.50725862623736</v>
      </c>
      <c r="AE83" s="46">
        <v>-81.6349937264961</v>
      </c>
      <c r="AF83" s="46">
        <v>-148.73176522416955</v>
      </c>
      <c r="AG83" s="46"/>
      <c r="AH83" s="46">
        <v>-16.694588856087517</v>
      </c>
      <c r="AI83" s="46">
        <v>-11.124750254114755</v>
      </c>
      <c r="AJ83" s="46">
        <v>-20.268314694994398</v>
      </c>
      <c r="AK83" s="46"/>
      <c r="AL83" s="46">
        <v>-155.37383098814902</v>
      </c>
      <c r="AM83" s="46">
        <v>-85.42737493319336</v>
      </c>
      <c r="AN83" s="46">
        <v>5.22887388729518</v>
      </c>
      <c r="AO83" s="46"/>
      <c r="AP83" s="46">
        <v>-21.173457445947946</v>
      </c>
      <c r="AQ83" s="46">
        <v>-11.641554284678577</v>
      </c>
      <c r="AR83" s="46">
        <v>0.7125610409343466</v>
      </c>
    </row>
    <row r="84" spans="1:44" ht="12.75">
      <c r="A84" s="18">
        <v>79</v>
      </c>
      <c r="B84" s="46">
        <v>7.2203630135741985</v>
      </c>
      <c r="C84" s="46">
        <v>7.423332070536729</v>
      </c>
      <c r="D84" s="46">
        <v>6.938434297168659</v>
      </c>
      <c r="F84" s="46">
        <v>-6.959030540914755</v>
      </c>
      <c r="G84" s="46">
        <v>-5.724302111059362</v>
      </c>
      <c r="H84" s="46">
        <v>-8.67409689904846</v>
      </c>
      <c r="J84" s="46">
        <v>-0.8217978957756644</v>
      </c>
      <c r="K84" s="46">
        <v>-0.6759877546153741</v>
      </c>
      <c r="L84" s="46">
        <v>-1.0243315555926884</v>
      </c>
      <c r="N84" s="46">
        <v>-107.76056012407798</v>
      </c>
      <c r="O84" s="46">
        <v>-113.98192749517881</v>
      </c>
      <c r="P84" s="46">
        <v>-91.71914134711199</v>
      </c>
      <c r="Q84" s="46"/>
      <c r="R84" s="46">
        <v>-12.72553713292563</v>
      </c>
      <c r="S84" s="46">
        <v>-13.460223751177775</v>
      </c>
      <c r="T84" s="46">
        <v>-10.831192206766705</v>
      </c>
      <c r="U84" s="46"/>
      <c r="V84" s="46">
        <v>-136.670849088128</v>
      </c>
      <c r="W84" s="46">
        <v>-124.73719058274762</v>
      </c>
      <c r="X84" s="46">
        <v>36.57975660705179</v>
      </c>
      <c r="Y84" s="46"/>
      <c r="Z84" s="46">
        <v>-16.139577996410573</v>
      </c>
      <c r="AA84" s="46">
        <v>-14.730322010110818</v>
      </c>
      <c r="AB84" s="46">
        <v>4.319734887053627</v>
      </c>
      <c r="AC84" s="46"/>
      <c r="AD84" s="46">
        <v>-114.0688633137415</v>
      </c>
      <c r="AE84" s="46">
        <v>-120.65442953074657</v>
      </c>
      <c r="AF84" s="46">
        <v>-97.08837988157191</v>
      </c>
      <c r="AG84" s="46"/>
      <c r="AH84" s="46">
        <v>-13.4704900766871</v>
      </c>
      <c r="AI84" s="46">
        <v>-14.24818524957172</v>
      </c>
      <c r="AJ84" s="46">
        <v>-11.465250198550827</v>
      </c>
      <c r="AK84" s="46"/>
      <c r="AL84" s="46">
        <v>-144.67156059374705</v>
      </c>
      <c r="AM84" s="46">
        <v>-132.03930571946168</v>
      </c>
      <c r="AN84" s="46">
        <v>38.72113555882859</v>
      </c>
      <c r="AO84" s="46"/>
      <c r="AP84" s="46">
        <v>-17.084388892320447</v>
      </c>
      <c r="AQ84" s="46">
        <v>-15.592635060582708</v>
      </c>
      <c r="AR84" s="46">
        <v>4.572612167341745</v>
      </c>
    </row>
    <row r="85" spans="1:44" ht="12.75">
      <c r="A85" s="18">
        <v>80</v>
      </c>
      <c r="B85" s="46">
        <v>7.254143086530798</v>
      </c>
      <c r="C85" s="46">
        <v>7.093034949183638</v>
      </c>
      <c r="D85" s="46">
        <v>7.609304476742308</v>
      </c>
      <c r="F85" s="46">
        <v>-6.753535097095439</v>
      </c>
      <c r="G85" s="46">
        <v>-7.733609599290661</v>
      </c>
      <c r="H85" s="46">
        <v>-4.592969973308753</v>
      </c>
      <c r="J85" s="46">
        <v>-0.6822677357193256</v>
      </c>
      <c r="K85" s="46">
        <v>-0.7812785799417186</v>
      </c>
      <c r="L85" s="46">
        <v>-0.4639992505945407</v>
      </c>
      <c r="N85" s="46">
        <v>-104.57846399750963</v>
      </c>
      <c r="O85" s="46">
        <v>-148.33221929401913</v>
      </c>
      <c r="P85" s="46">
        <v>-37.82788515908899</v>
      </c>
      <c r="Q85" s="46"/>
      <c r="R85" s="46">
        <v>-10.564913161889445</v>
      </c>
      <c r="S85" s="46">
        <v>-14.985083506188927</v>
      </c>
      <c r="T85" s="46">
        <v>-3.8215164626363087</v>
      </c>
      <c r="U85" s="46"/>
      <c r="V85" s="46">
        <v>-132.63505177046943</v>
      </c>
      <c r="W85" s="46">
        <v>-165.77144417493435</v>
      </c>
      <c r="X85" s="46">
        <v>71.52982895577757</v>
      </c>
      <c r="Y85" s="46"/>
      <c r="Z85" s="46">
        <v>-13.399296094185217</v>
      </c>
      <c r="AA85" s="46">
        <v>-16.74686016110249</v>
      </c>
      <c r="AB85" s="46">
        <v>7.226214676671775</v>
      </c>
      <c r="AC85" s="46"/>
      <c r="AD85" s="46">
        <v>-110.70048727992383</v>
      </c>
      <c r="AE85" s="46">
        <v>-157.01558741149103</v>
      </c>
      <c r="AF85" s="46">
        <v>-40.042329556302064</v>
      </c>
      <c r="AG85" s="46"/>
      <c r="AH85" s="46">
        <v>-11.183383178386453</v>
      </c>
      <c r="AI85" s="46">
        <v>-15.862310294641226</v>
      </c>
      <c r="AJ85" s="46">
        <v>-4.045228036359038</v>
      </c>
      <c r="AK85" s="46"/>
      <c r="AL85" s="46">
        <v>-140.39950770111275</v>
      </c>
      <c r="AM85" s="46">
        <v>-175.47570451693505</v>
      </c>
      <c r="AN85" s="46">
        <v>75.71718514284876</v>
      </c>
      <c r="AO85" s="46"/>
      <c r="AP85" s="46">
        <v>-14.18369088753882</v>
      </c>
      <c r="AQ85" s="46">
        <v>-17.72722135493343</v>
      </c>
      <c r="AR85" s="46">
        <v>7.6492372838441405</v>
      </c>
    </row>
    <row r="86" spans="1:44" ht="12.75">
      <c r="A86" s="18">
        <v>81</v>
      </c>
      <c r="B86" s="46">
        <v>7.189413602357338</v>
      </c>
      <c r="C86" s="46">
        <v>6.586965825189888</v>
      </c>
      <c r="D86" s="46">
        <v>8.122497631232427</v>
      </c>
      <c r="F86" s="46">
        <v>-7.147306125817318</v>
      </c>
      <c r="G86" s="46">
        <v>-10.812196770252642</v>
      </c>
      <c r="H86" s="46">
        <v>-1.4710449501605218</v>
      </c>
      <c r="J86" s="46">
        <v>-0.6086433764700214</v>
      </c>
      <c r="K86" s="46">
        <v>-0.920734586354701</v>
      </c>
      <c r="L86" s="46">
        <v>-0.12526982189425795</v>
      </c>
      <c r="N86" s="46">
        <v>-110.67600680411533</v>
      </c>
      <c r="O86" s="46">
        <v>-200.96247537483316</v>
      </c>
      <c r="P86" s="46">
        <v>3.3971157496456783</v>
      </c>
      <c r="Q86" s="46"/>
      <c r="R86" s="46">
        <v>-9.424840253050267</v>
      </c>
      <c r="S86" s="46">
        <v>-17.113367946293877</v>
      </c>
      <c r="T86" s="46">
        <v>0.28928829460028105</v>
      </c>
      <c r="U86" s="46"/>
      <c r="V86" s="46">
        <v>-140.36845953830644</v>
      </c>
      <c r="W86" s="46">
        <v>-228.6426211445216</v>
      </c>
      <c r="X86" s="46">
        <v>98.26546041535326</v>
      </c>
      <c r="Y86" s="46"/>
      <c r="Z86" s="46">
        <v>-11.953361400694266</v>
      </c>
      <c r="AA86" s="46">
        <v>-19.47052700536791</v>
      </c>
      <c r="AB86" s="46">
        <v>8.367994957084969</v>
      </c>
      <c r="AC86" s="46"/>
      <c r="AD86" s="46">
        <v>-117.15498024242825</v>
      </c>
      <c r="AE86" s="46">
        <v>-212.72681868327587</v>
      </c>
      <c r="AF86" s="46">
        <v>3.5959829056299384</v>
      </c>
      <c r="AG86" s="46"/>
      <c r="AH86" s="46">
        <v>-9.97657040146383</v>
      </c>
      <c r="AI86" s="46">
        <v>-18.11518450586992</v>
      </c>
      <c r="AJ86" s="46">
        <v>0.30622323136618057</v>
      </c>
      <c r="AK86" s="46"/>
      <c r="AL86" s="46">
        <v>-148.5856291596789</v>
      </c>
      <c r="AM86" s="46">
        <v>-242.02736018632186</v>
      </c>
      <c r="AN86" s="46">
        <v>104.01792046806806</v>
      </c>
      <c r="AO86" s="46"/>
      <c r="AP86" s="46">
        <v>-12.653111177090906</v>
      </c>
      <c r="AQ86" s="46">
        <v>-20.610331656262147</v>
      </c>
      <c r="AR86" s="46">
        <v>8.857857381872725</v>
      </c>
    </row>
    <row r="87" spans="1:44" ht="12.75">
      <c r="A87" s="18">
        <v>82</v>
      </c>
      <c r="B87" s="46">
        <v>7.185304882198238</v>
      </c>
      <c r="C87" s="46">
        <v>6.481564245749288</v>
      </c>
      <c r="D87" s="46">
        <v>8.724513038309958</v>
      </c>
      <c r="F87" s="46">
        <v>-7.1723008401185115</v>
      </c>
      <c r="G87" s="46">
        <v>-11.453389711849622</v>
      </c>
      <c r="H87" s="46">
        <v>2.1912154428944524</v>
      </c>
      <c r="J87" s="46">
        <v>-0.5061816890869606</v>
      </c>
      <c r="K87" s="46">
        <v>-0.8083174812867255</v>
      </c>
      <c r="L87" s="46">
        <v>0.15464397809886343</v>
      </c>
      <c r="N87" s="46">
        <v>-111.06304985521311</v>
      </c>
      <c r="O87" s="46">
        <v>-211.92404535464786</v>
      </c>
      <c r="P87" s="46">
        <v>51.75724192572707</v>
      </c>
      <c r="Q87" s="46"/>
      <c r="R87" s="46">
        <v>-7.838221433267734</v>
      </c>
      <c r="S87" s="46">
        <v>-14.956437777362506</v>
      </c>
      <c r="T87" s="46">
        <v>3.652742505432064</v>
      </c>
      <c r="U87" s="46"/>
      <c r="V87" s="46">
        <v>-140.8593395259966</v>
      </c>
      <c r="W87" s="46">
        <v>-241.73711958297164</v>
      </c>
      <c r="X87" s="46">
        <v>129.62843148343507</v>
      </c>
      <c r="Y87" s="46"/>
      <c r="Z87" s="46">
        <v>-9.941080274564241</v>
      </c>
      <c r="AA87" s="46">
        <v>-17.060481180750827</v>
      </c>
      <c r="AB87" s="46">
        <v>9.148464330296317</v>
      </c>
      <c r="AC87" s="46"/>
      <c r="AD87" s="46">
        <v>-117.5646807937373</v>
      </c>
      <c r="AE87" s="46">
        <v>-224.33007896970895</v>
      </c>
      <c r="AF87" s="46">
        <v>54.78711086805916</v>
      </c>
      <c r="AG87" s="46"/>
      <c r="AH87" s="46">
        <v>-8.297070915971227</v>
      </c>
      <c r="AI87" s="46">
        <v>-15.831987644849308</v>
      </c>
      <c r="AJ87" s="46">
        <v>3.8665740517000575</v>
      </c>
      <c r="AK87" s="46"/>
      <c r="AL87" s="46">
        <v>-149.1052452618485</v>
      </c>
      <c r="AM87" s="46">
        <v>-255.88841056335883</v>
      </c>
      <c r="AN87" s="46">
        <v>137.2168798624753</v>
      </c>
      <c r="AO87" s="46"/>
      <c r="AP87" s="46">
        <v>-10.523031113837233</v>
      </c>
      <c r="AQ87" s="46">
        <v>-18.05920174907198</v>
      </c>
      <c r="AR87" s="46">
        <v>9.684015432191863</v>
      </c>
    </row>
    <row r="88" spans="1:44" ht="12.75">
      <c r="A88" s="18">
        <v>83</v>
      </c>
      <c r="B88" s="46">
        <v>6.975857241823328</v>
      </c>
      <c r="C88" s="46">
        <v>6.425839329422218</v>
      </c>
      <c r="D88" s="46">
        <v>9.101926396529436</v>
      </c>
      <c r="F88" s="46">
        <v>-8.446440652399216</v>
      </c>
      <c r="G88" s="46">
        <v>-11.792382952839299</v>
      </c>
      <c r="H88" s="46">
        <v>4.487146705396277</v>
      </c>
      <c r="J88" s="46">
        <v>-0.48511361571667444</v>
      </c>
      <c r="K88" s="46">
        <v>-0.6772847602430725</v>
      </c>
      <c r="L88" s="46">
        <v>0.2577151787466399</v>
      </c>
      <c r="N88" s="46">
        <v>-130.79309975807044</v>
      </c>
      <c r="O88" s="46">
        <v>-217.7193339374223</v>
      </c>
      <c r="P88" s="46">
        <v>82.07500025791877</v>
      </c>
      <c r="Q88" s="46"/>
      <c r="R88" s="46">
        <v>-7.5119824012978</v>
      </c>
      <c r="S88" s="46">
        <v>-12.504511384663303</v>
      </c>
      <c r="T88" s="46">
        <v>4.713902787413332</v>
      </c>
      <c r="U88" s="46"/>
      <c r="V88" s="46">
        <v>-165.88261956156626</v>
      </c>
      <c r="W88" s="46">
        <v>-248.66006925507597</v>
      </c>
      <c r="X88" s="46">
        <v>149.2903937777335</v>
      </c>
      <c r="Y88" s="46"/>
      <c r="Z88" s="46">
        <v>-9.527316969569522</v>
      </c>
      <c r="AA88" s="46">
        <v>-14.281564299682135</v>
      </c>
      <c r="AB88" s="46">
        <v>8.574357613785002</v>
      </c>
      <c r="AC88" s="46"/>
      <c r="AD88" s="46">
        <v>-138.4497278179079</v>
      </c>
      <c r="AE88" s="46">
        <v>-230.464623746119</v>
      </c>
      <c r="AF88" s="46">
        <v>86.87967077301735</v>
      </c>
      <c r="AG88" s="46"/>
      <c r="AH88" s="46">
        <v>-7.951733851069772</v>
      </c>
      <c r="AI88" s="46">
        <v>-13.236525481121493</v>
      </c>
      <c r="AJ88" s="46">
        <v>4.989854656588509</v>
      </c>
      <c r="AK88" s="46"/>
      <c r="AL88" s="46">
        <v>-175.59338811070037</v>
      </c>
      <c r="AM88" s="46">
        <v>-263.2166297092681</v>
      </c>
      <c r="AN88" s="46">
        <v>158.02985342948202</v>
      </c>
      <c r="AO88" s="46"/>
      <c r="AP88" s="46">
        <v>-10.085046104968123</v>
      </c>
      <c r="AQ88" s="46">
        <v>-15.117607073785527</v>
      </c>
      <c r="AR88" s="46">
        <v>9.076300508495976</v>
      </c>
    </row>
    <row r="89" spans="1:44" ht="12.75">
      <c r="A89" s="18">
        <v>84</v>
      </c>
      <c r="B89" s="46">
        <v>6.730873117669808</v>
      </c>
      <c r="C89" s="46">
        <v>6.432764456338399</v>
      </c>
      <c r="D89" s="46">
        <v>9.340386648397626</v>
      </c>
      <c r="F89" s="46">
        <v>-9.936760740999796</v>
      </c>
      <c r="G89" s="46">
        <v>-11.750255097432538</v>
      </c>
      <c r="H89" s="46">
        <v>5.937779904261093</v>
      </c>
      <c r="J89" s="46">
        <v>-0.4560333888679872</v>
      </c>
      <c r="K89" s="46">
        <v>-0.5392611125309585</v>
      </c>
      <c r="L89" s="46">
        <v>0.27250589630479205</v>
      </c>
      <c r="N89" s="46">
        <v>-153.87070037608032</v>
      </c>
      <c r="O89" s="46">
        <v>-216.99913350291564</v>
      </c>
      <c r="P89" s="46">
        <v>101.23060281019806</v>
      </c>
      <c r="Q89" s="46"/>
      <c r="R89" s="46">
        <v>-7.061675204724147</v>
      </c>
      <c r="S89" s="46">
        <v>-9.958864142158522</v>
      </c>
      <c r="T89" s="46">
        <v>4.64583339178185</v>
      </c>
      <c r="U89" s="46"/>
      <c r="V89" s="46">
        <v>-195.15154009936316</v>
      </c>
      <c r="W89" s="46">
        <v>-247.7997305004647</v>
      </c>
      <c r="X89" s="46">
        <v>161.71336816062393</v>
      </c>
      <c r="Y89" s="46"/>
      <c r="Z89" s="46">
        <v>-8.956200163612385</v>
      </c>
      <c r="AA89" s="46">
        <v>-11.372413385625181</v>
      </c>
      <c r="AB89" s="46">
        <v>7.4216031994472385</v>
      </c>
      <c r="AC89" s="46"/>
      <c r="AD89" s="46">
        <v>-162.87829117609607</v>
      </c>
      <c r="AE89" s="46">
        <v>-229.70226277817636</v>
      </c>
      <c r="AF89" s="46">
        <v>107.15664229870704</v>
      </c>
      <c r="AG89" s="46"/>
      <c r="AH89" s="46">
        <v>-7.475065671208699</v>
      </c>
      <c r="AI89" s="46">
        <v>-10.541856049040483</v>
      </c>
      <c r="AJ89" s="46">
        <v>4.91780047853676</v>
      </c>
      <c r="AK89" s="46"/>
      <c r="AL89" s="46">
        <v>-206.57571125677984</v>
      </c>
      <c r="AM89" s="46">
        <v>-262.3059267239619</v>
      </c>
      <c r="AN89" s="46">
        <v>171.18006873274686</v>
      </c>
      <c r="AO89" s="46"/>
      <c r="AP89" s="46">
        <v>-9.480496121190255</v>
      </c>
      <c r="AQ89" s="46">
        <v>-12.038154465219678</v>
      </c>
      <c r="AR89" s="46">
        <v>7.85606385074288</v>
      </c>
    </row>
    <row r="90" spans="1:44" ht="12.75">
      <c r="A90" s="18">
        <v>85</v>
      </c>
      <c r="B90" s="46">
        <v>6.409237087149519</v>
      </c>
      <c r="C90" s="46">
        <v>6.405352463490648</v>
      </c>
      <c r="D90" s="46">
        <v>8.997319816136798</v>
      </c>
      <c r="F90" s="46">
        <v>-11.89337992666489</v>
      </c>
      <c r="G90" s="46">
        <v>-11.91701138725635</v>
      </c>
      <c r="H90" s="46">
        <v>3.8507900080077277</v>
      </c>
      <c r="J90" s="46">
        <v>-0.4584980168771368</v>
      </c>
      <c r="K90" s="46">
        <v>-0.4594090260170031</v>
      </c>
      <c r="L90" s="46">
        <v>0.14845061647475144</v>
      </c>
      <c r="N90" s="46">
        <v>-184.16894064922514</v>
      </c>
      <c r="O90" s="46">
        <v>-219.84993023178373</v>
      </c>
      <c r="P90" s="46">
        <v>73.67191394623427</v>
      </c>
      <c r="Q90" s="46"/>
      <c r="R90" s="46">
        <v>-7.099839959599406</v>
      </c>
      <c r="S90" s="46">
        <v>-8.475366770707037</v>
      </c>
      <c r="T90" s="46">
        <v>2.840103204654251</v>
      </c>
      <c r="U90" s="46"/>
      <c r="V90" s="46">
        <v>-233.57827265567963</v>
      </c>
      <c r="W90" s="46">
        <v>-251.20524206342898</v>
      </c>
      <c r="X90" s="46">
        <v>143.8407439584511</v>
      </c>
      <c r="Y90" s="46"/>
      <c r="Z90" s="46">
        <v>-9.00460386017851</v>
      </c>
      <c r="AA90" s="46">
        <v>-9.684135714608502</v>
      </c>
      <c r="AB90" s="46">
        <v>5.545160102320515</v>
      </c>
      <c r="AC90" s="46"/>
      <c r="AD90" s="46">
        <v>-194.9501904348308</v>
      </c>
      <c r="AE90" s="46">
        <v>-232.71994514755238</v>
      </c>
      <c r="AF90" s="46">
        <v>77.98466778864682</v>
      </c>
      <c r="AG90" s="46"/>
      <c r="AH90" s="46">
        <v>-7.515464590834355</v>
      </c>
      <c r="AI90" s="46">
        <v>-8.971514741464228</v>
      </c>
      <c r="AJ90" s="46">
        <v>3.006362846254711</v>
      </c>
      <c r="AK90" s="46"/>
      <c r="AL90" s="46">
        <v>-247.25194473694313</v>
      </c>
      <c r="AM90" s="46">
        <v>-265.9107969338221</v>
      </c>
      <c r="AN90" s="46">
        <v>152.26118110977885</v>
      </c>
      <c r="AO90" s="46"/>
      <c r="AP90" s="46">
        <v>-9.53173337015336</v>
      </c>
      <c r="AQ90" s="46">
        <v>-10.251045019341683</v>
      </c>
      <c r="AR90" s="46">
        <v>5.869773774710358</v>
      </c>
    </row>
    <row r="91" spans="1:44" ht="12.75">
      <c r="A91" s="18">
        <v>86</v>
      </c>
      <c r="B91" s="46">
        <v>6.104423232548218</v>
      </c>
      <c r="C91" s="46">
        <v>6.444031522212539</v>
      </c>
      <c r="D91" s="46">
        <v>8.494257765447378</v>
      </c>
      <c r="F91" s="46">
        <v>-13.7476642088228</v>
      </c>
      <c r="G91" s="46">
        <v>-11.681713780031517</v>
      </c>
      <c r="H91" s="46">
        <v>0.7904958663137585</v>
      </c>
      <c r="J91" s="46">
        <v>-0.4187768378952998</v>
      </c>
      <c r="K91" s="46">
        <v>-0.35584453356520035</v>
      </c>
      <c r="L91" s="46">
        <v>0.024079825797005516</v>
      </c>
      <c r="N91" s="46">
        <v>-212.88252535039885</v>
      </c>
      <c r="O91" s="46">
        <v>-215.8273794200826</v>
      </c>
      <c r="P91" s="46">
        <v>33.2607484515852</v>
      </c>
      <c r="Q91" s="46"/>
      <c r="R91" s="46">
        <v>-6.484757661755538</v>
      </c>
      <c r="S91" s="46">
        <v>-6.574462840514109</v>
      </c>
      <c r="T91" s="46">
        <v>1.0131780098066971</v>
      </c>
      <c r="U91" s="46"/>
      <c r="V91" s="46">
        <v>-269.99521403900906</v>
      </c>
      <c r="W91" s="46">
        <v>-246.39997371050126</v>
      </c>
      <c r="X91" s="46">
        <v>117.6329088171317</v>
      </c>
      <c r="Y91" s="46"/>
      <c r="Z91" s="46">
        <v>-8.224505651626092</v>
      </c>
      <c r="AA91" s="46">
        <v>-7.505755179977917</v>
      </c>
      <c r="AB91" s="46">
        <v>3.5832950847933747</v>
      </c>
      <c r="AC91" s="46"/>
      <c r="AD91" s="46">
        <v>-225.34466838441116</v>
      </c>
      <c r="AE91" s="46">
        <v>-228.46191421133423</v>
      </c>
      <c r="AF91" s="46">
        <v>35.20783266594103</v>
      </c>
      <c r="AG91" s="46"/>
      <c r="AH91" s="46">
        <v>-6.864375375274706</v>
      </c>
      <c r="AI91" s="46">
        <v>-6.9593318951978045</v>
      </c>
      <c r="AJ91" s="46">
        <v>1.0724894505007816</v>
      </c>
      <c r="AK91" s="46"/>
      <c r="AL91" s="46">
        <v>-285.80073386885266</v>
      </c>
      <c r="AM91" s="46">
        <v>-260.82422817151405</v>
      </c>
      <c r="AN91" s="46">
        <v>124.51913929928656</v>
      </c>
      <c r="AO91" s="46"/>
      <c r="AP91" s="46">
        <v>-8.705968212472285</v>
      </c>
      <c r="AQ91" s="46">
        <v>-7.945142088213825</v>
      </c>
      <c r="AR91" s="46">
        <v>3.7930611790571787</v>
      </c>
    </row>
    <row r="92" spans="1:44" ht="12.75">
      <c r="A92" s="18">
        <v>87</v>
      </c>
      <c r="B92" s="46">
        <v>5.864659812849088</v>
      </c>
      <c r="C92" s="46">
        <v>6.4903264907654385</v>
      </c>
      <c r="D92" s="46">
        <v>7.527849652033698</v>
      </c>
      <c r="F92" s="46">
        <v>-15.20622501199251</v>
      </c>
      <c r="G92" s="46">
        <v>-11.400086054668046</v>
      </c>
      <c r="H92" s="46">
        <v>-5.088486823619462</v>
      </c>
      <c r="J92" s="46">
        <v>-0.3582406571121295</v>
      </c>
      <c r="K92" s="46">
        <v>-0.2685725297460906</v>
      </c>
      <c r="L92" s="46">
        <v>-0.11987872479607539</v>
      </c>
      <c r="N92" s="46">
        <v>-235.4683335603931</v>
      </c>
      <c r="O92" s="46">
        <v>-211.01278802402186</v>
      </c>
      <c r="P92" s="46">
        <v>-44.37118214825003</v>
      </c>
      <c r="Q92" s="46"/>
      <c r="R92" s="46">
        <v>-5.547355144175928</v>
      </c>
      <c r="S92" s="46">
        <v>-4.971211446704935</v>
      </c>
      <c r="T92" s="46">
        <v>-1.0453325159331066</v>
      </c>
      <c r="U92" s="46"/>
      <c r="V92" s="46">
        <v>-298.6404027968189</v>
      </c>
      <c r="W92" s="46">
        <v>-240.64854762522455</v>
      </c>
      <c r="X92" s="46">
        <v>67.2863074766623</v>
      </c>
      <c r="Y92" s="46"/>
      <c r="Z92" s="46">
        <v>-7.0356142996561415</v>
      </c>
      <c r="AA92" s="46">
        <v>-5.669394854169902</v>
      </c>
      <c r="AB92" s="46">
        <v>1.585185737162111</v>
      </c>
      <c r="AC92" s="46"/>
      <c r="AD92" s="46">
        <v>-249.2526498070185</v>
      </c>
      <c r="AE92" s="46">
        <v>-223.36547663494807</v>
      </c>
      <c r="AF92" s="46">
        <v>-46.96867115120858</v>
      </c>
      <c r="AG92" s="46"/>
      <c r="AH92" s="46">
        <v>-5.872097314315987</v>
      </c>
      <c r="AI92" s="46">
        <v>-5.262226164795042</v>
      </c>
      <c r="AJ92" s="46">
        <v>-1.1065262814158308</v>
      </c>
      <c r="AK92" s="46"/>
      <c r="AL92" s="46">
        <v>-316.12281197654465</v>
      </c>
      <c r="AM92" s="46">
        <v>-254.73611360320524</v>
      </c>
      <c r="AN92" s="46">
        <v>71.22524791634606</v>
      </c>
      <c r="AO92" s="46"/>
      <c r="AP92" s="46">
        <v>-7.447479160758013</v>
      </c>
      <c r="AQ92" s="46">
        <v>-6.001281228933008</v>
      </c>
      <c r="AR92" s="46">
        <v>1.677982510215581</v>
      </c>
    </row>
    <row r="93" spans="1:44" ht="12.75">
      <c r="A93" s="18">
        <v>88</v>
      </c>
      <c r="B93" s="46">
        <v>5.794621106141168</v>
      </c>
      <c r="C93" s="46">
        <v>6.519100958190839</v>
      </c>
      <c r="D93" s="46">
        <v>6.408252548523148</v>
      </c>
      <c r="F93" s="46">
        <v>-15.632293811132355</v>
      </c>
      <c r="G93" s="46">
        <v>-11.225041377830197</v>
      </c>
      <c r="H93" s="46">
        <v>-11.89936920330864</v>
      </c>
      <c r="J93" s="46">
        <v>-0.2779131704246198</v>
      </c>
      <c r="K93" s="46">
        <v>-0.19956040202102365</v>
      </c>
      <c r="L93" s="46">
        <v>-0.21154869920558633</v>
      </c>
      <c r="N93" s="46">
        <v>-242.06600721288837</v>
      </c>
      <c r="O93" s="46">
        <v>-208.02029645046653</v>
      </c>
      <c r="P93" s="46">
        <v>-134.3088424732334</v>
      </c>
      <c r="Q93" s="46"/>
      <c r="R93" s="46">
        <v>-4.303484333735769</v>
      </c>
      <c r="S93" s="46">
        <v>-3.698214785219083</v>
      </c>
      <c r="T93" s="46">
        <v>-2.387761941962459</v>
      </c>
      <c r="U93" s="46"/>
      <c r="V93" s="46">
        <v>-307.0081178407519</v>
      </c>
      <c r="W93" s="46">
        <v>-237.07376989638155</v>
      </c>
      <c r="X93" s="46">
        <v>8.959076723932583</v>
      </c>
      <c r="Y93" s="46"/>
      <c r="Z93" s="46">
        <v>-5.458034528141855</v>
      </c>
      <c r="AA93" s="46">
        <v>-4.214731619840737</v>
      </c>
      <c r="AB93" s="46">
        <v>0.15927575610512212</v>
      </c>
      <c r="AC93" s="46"/>
      <c r="AD93" s="46">
        <v>-256.23655127513086</v>
      </c>
      <c r="AE93" s="46">
        <v>-220.19780460467683</v>
      </c>
      <c r="AF93" s="46">
        <v>-142.17128211161645</v>
      </c>
      <c r="AG93" s="46"/>
      <c r="AH93" s="46">
        <v>-4.555410306632661</v>
      </c>
      <c r="AI93" s="46">
        <v>-3.9147082787458087</v>
      </c>
      <c r="AJ93" s="46">
        <v>-2.527541526044941</v>
      </c>
      <c r="AK93" s="46"/>
      <c r="AL93" s="46">
        <v>-324.98037305914954</v>
      </c>
      <c r="AM93" s="46">
        <v>-250.95206838611577</v>
      </c>
      <c r="AN93" s="46">
        <v>9.483541075351582</v>
      </c>
      <c r="AO93" s="46"/>
      <c r="AP93" s="46">
        <v>-5.777547869419281</v>
      </c>
      <c r="AQ93" s="46">
        <v>-4.4614620088662145</v>
      </c>
      <c r="AR93" s="46">
        <v>0.16859975886751588</v>
      </c>
    </row>
    <row r="94" spans="1:44" ht="12.75">
      <c r="A94" s="18">
        <v>89</v>
      </c>
      <c r="B94" s="46">
        <v>5.762011371416008</v>
      </c>
      <c r="C94" s="46">
        <v>6.515181896851948</v>
      </c>
      <c r="D94" s="46">
        <v>5.1637385481338285</v>
      </c>
      <c r="F94" s="46">
        <v>-15.830669697377077</v>
      </c>
      <c r="G94" s="46">
        <v>-11.248882334308442</v>
      </c>
      <c r="H94" s="46">
        <v>-19.470162705677005</v>
      </c>
      <c r="J94" s="46">
        <v>-0.2066801070965089</v>
      </c>
      <c r="K94" s="46">
        <v>-0.1468617721179606</v>
      </c>
      <c r="L94" s="46">
        <v>-0.25419615152873243</v>
      </c>
      <c r="N94" s="46">
        <v>-245.1378570188574</v>
      </c>
      <c r="O94" s="46">
        <v>-208.4278716058809</v>
      </c>
      <c r="P94" s="46">
        <v>-234.2811245430451</v>
      </c>
      <c r="Q94" s="46"/>
      <c r="R94" s="46">
        <v>-3.2004406326828136</v>
      </c>
      <c r="S94" s="46">
        <v>-2.721166927798278</v>
      </c>
      <c r="T94" s="46">
        <v>-3.058698642374545</v>
      </c>
      <c r="U94" s="46"/>
      <c r="V94" s="46">
        <v>-310.90409166243194</v>
      </c>
      <c r="W94" s="46">
        <v>-237.56065199866734</v>
      </c>
      <c r="X94" s="46">
        <v>-55.87590279513208</v>
      </c>
      <c r="Y94" s="46"/>
      <c r="Z94" s="46">
        <v>-4.059063336542287</v>
      </c>
      <c r="AA94" s="46">
        <v>-3.1015150928918755</v>
      </c>
      <c r="AB94" s="46">
        <v>-0.7294977278014612</v>
      </c>
      <c r="AC94" s="46"/>
      <c r="AD94" s="46">
        <v>-259.48822716874133</v>
      </c>
      <c r="AE94" s="46">
        <v>-220.62923920968922</v>
      </c>
      <c r="AF94" s="46">
        <v>-247.995941573795</v>
      </c>
      <c r="AG94" s="46"/>
      <c r="AH94" s="46">
        <v>-3.387794427320066</v>
      </c>
      <c r="AI94" s="46">
        <v>-2.8804640397515895</v>
      </c>
      <c r="AJ94" s="46">
        <v>-3.237754860899151</v>
      </c>
      <c r="AK94" s="46"/>
      <c r="AL94" s="46">
        <v>-329.1044171883508</v>
      </c>
      <c r="AM94" s="46">
        <v>-251.46745256666932</v>
      </c>
      <c r="AN94" s="46">
        <v>-59.14687814475914</v>
      </c>
      <c r="AO94" s="46"/>
      <c r="AP94" s="46">
        <v>-4.296680904263472</v>
      </c>
      <c r="AQ94" s="46">
        <v>-3.283077786429766</v>
      </c>
      <c r="AR94" s="46">
        <v>-0.7722025247869588</v>
      </c>
    </row>
    <row r="95" spans="1:44" ht="12.75">
      <c r="A95" s="18" t="s">
        <v>26</v>
      </c>
      <c r="B95" s="46">
        <v>5.729401636690848</v>
      </c>
      <c r="C95" s="46">
        <v>6.511262835513058</v>
      </c>
      <c r="D95" s="46">
        <v>3.9192245477445082</v>
      </c>
      <c r="F95" s="46">
        <v>-16.0290455836218</v>
      </c>
      <c r="G95" s="46">
        <v>-11.272723290786688</v>
      </c>
      <c r="H95" s="46">
        <v>-27.040956208045365</v>
      </c>
      <c r="J95" s="46">
        <v>-0.43278423075778866</v>
      </c>
      <c r="K95" s="46">
        <v>-0.3043635288512406</v>
      </c>
      <c r="L95" s="46">
        <v>-0.7301058176172248</v>
      </c>
      <c r="N95" s="46">
        <v>-248.2097068248265</v>
      </c>
      <c r="O95" s="46">
        <v>-208.83544676129534</v>
      </c>
      <c r="P95" s="46">
        <v>-334.2534066128568</v>
      </c>
      <c r="Q95" s="46"/>
      <c r="R95" s="46">
        <v>-6.701662084270316</v>
      </c>
      <c r="S95" s="46">
        <v>-5.638557062554975</v>
      </c>
      <c r="T95" s="46">
        <v>-9.024841978547135</v>
      </c>
      <c r="U95" s="46"/>
      <c r="V95" s="46">
        <v>-314.800065484112</v>
      </c>
      <c r="W95" s="46">
        <v>-238.04753410095304</v>
      </c>
      <c r="X95" s="46">
        <v>-120.71088231419668</v>
      </c>
      <c r="Y95" s="46"/>
      <c r="Z95" s="46">
        <v>-8.499601768071024</v>
      </c>
      <c r="AA95" s="46">
        <v>-6.4272834207257326</v>
      </c>
      <c r="AB95" s="46">
        <v>-3.2591938224833097</v>
      </c>
      <c r="AC95" s="46"/>
      <c r="AD95" s="46">
        <v>-262.73990306235186</v>
      </c>
      <c r="AE95" s="46">
        <v>-221.06067381470154</v>
      </c>
      <c r="AF95" s="46">
        <v>-353.8206010359734</v>
      </c>
      <c r="AG95" s="46"/>
      <c r="AH95" s="46">
        <v>-7.0939773826835</v>
      </c>
      <c r="AI95" s="46">
        <v>-5.968638192996943</v>
      </c>
      <c r="AJ95" s="46">
        <v>-9.553156227971284</v>
      </c>
      <c r="AK95" s="46"/>
      <c r="AL95" s="46">
        <v>-333.22846131755193</v>
      </c>
      <c r="AM95" s="46">
        <v>-251.98283674722288</v>
      </c>
      <c r="AN95" s="46">
        <v>-127.77729736486978</v>
      </c>
      <c r="AO95" s="46"/>
      <c r="AP95" s="46">
        <v>-8.997168455573902</v>
      </c>
      <c r="AQ95" s="46">
        <v>-6.803536592175017</v>
      </c>
      <c r="AR95" s="46">
        <v>-3.4499870288514822</v>
      </c>
    </row>
    <row r="97" spans="18:42" ht="12.75">
      <c r="R97" s="50">
        <v>5.339728659237153E-12</v>
      </c>
      <c r="S97" s="50"/>
      <c r="T97" s="50"/>
      <c r="Z97" s="50">
        <v>5.041300710217911E-12</v>
      </c>
      <c r="AH97" s="50">
        <v>7.2590822242091235E-12</v>
      </c>
      <c r="AP97" s="50">
        <v>2.6645352591003757E-12</v>
      </c>
    </row>
  </sheetData>
  <sheetProtection/>
  <mergeCells count="15">
    <mergeCell ref="Z2:AB2"/>
    <mergeCell ref="AD2:AF2"/>
    <mergeCell ref="AH2:AJ2"/>
    <mergeCell ref="AL2:AN2"/>
    <mergeCell ref="AP2:AR2"/>
    <mergeCell ref="F1:L1"/>
    <mergeCell ref="N1:T1"/>
    <mergeCell ref="V1:AB1"/>
    <mergeCell ref="AD1:AJ1"/>
    <mergeCell ref="AL1:AR1"/>
    <mergeCell ref="F2:H2"/>
    <mergeCell ref="J2:L2"/>
    <mergeCell ref="N2:P2"/>
    <mergeCell ref="R2:T2"/>
    <mergeCell ref="V2:X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A76"/>
  <sheetViews>
    <sheetView zoomScalePageLayoutView="0" workbookViewId="0" topLeftCell="A1">
      <selection activeCell="O76" sqref="O76"/>
    </sheetView>
  </sheetViews>
  <sheetFormatPr defaultColWidth="9.140625" defaultRowHeight="12.75"/>
  <cols>
    <col min="1" max="1" width="3.28125" style="0" customWidth="1"/>
    <col min="2" max="2" width="2.00390625" style="0" customWidth="1"/>
    <col min="3" max="3" width="29.28125" style="0" customWidth="1"/>
    <col min="12" max="12" width="3.28125" style="0" customWidth="1"/>
    <col min="13" max="13" width="2.00390625" style="0" customWidth="1"/>
    <col min="14" max="14" width="29.28125" style="0" customWidth="1"/>
  </cols>
  <sheetData>
    <row r="1" spans="1:14" ht="30" customHeight="1">
      <c r="A1" s="80" t="s">
        <v>79</v>
      </c>
      <c r="B1" s="80"/>
      <c r="C1" s="80"/>
      <c r="D1" s="81"/>
      <c r="E1" s="81"/>
      <c r="F1" s="81"/>
      <c r="G1" s="81"/>
      <c r="H1" s="81"/>
      <c r="I1" s="81"/>
      <c r="J1" s="81"/>
      <c r="L1" s="80"/>
      <c r="M1" s="80"/>
      <c r="N1" s="80"/>
    </row>
    <row r="2" spans="1:14" ht="12.75">
      <c r="A2" s="80"/>
      <c r="B2" s="80"/>
      <c r="C2" s="80"/>
      <c r="D2" s="81"/>
      <c r="E2" s="81"/>
      <c r="F2" s="81"/>
      <c r="G2" s="81"/>
      <c r="H2" s="81"/>
      <c r="I2" s="81"/>
      <c r="J2" s="81"/>
      <c r="L2" s="80"/>
      <c r="M2" s="80"/>
      <c r="N2" s="80"/>
    </row>
    <row r="3" spans="1:14" ht="12.75">
      <c r="A3" s="80"/>
      <c r="B3" s="80"/>
      <c r="C3" s="80"/>
      <c r="D3" s="81"/>
      <c r="E3" s="81"/>
      <c r="F3" s="81"/>
      <c r="G3" s="81"/>
      <c r="H3" s="81"/>
      <c r="I3" s="81"/>
      <c r="J3" s="82" t="s">
        <v>80</v>
      </c>
      <c r="L3" s="80"/>
      <c r="M3" s="80"/>
      <c r="N3" s="80"/>
    </row>
    <row r="4" spans="1:105" ht="12.75">
      <c r="A4" s="81"/>
      <c r="B4" s="81"/>
      <c r="C4" s="81"/>
      <c r="D4" s="83" t="s">
        <v>8</v>
      </c>
      <c r="E4" s="83" t="s">
        <v>81</v>
      </c>
      <c r="F4" s="83" t="s">
        <v>82</v>
      </c>
      <c r="G4" s="83" t="s">
        <v>2</v>
      </c>
      <c r="H4" s="83" t="s">
        <v>3</v>
      </c>
      <c r="I4" s="83" t="s">
        <v>4</v>
      </c>
      <c r="J4" s="83" t="s">
        <v>5</v>
      </c>
      <c r="L4" s="81"/>
      <c r="M4" s="81"/>
      <c r="N4" s="81"/>
      <c r="O4" s="84">
        <v>0</v>
      </c>
      <c r="P4" s="84">
        <v>1</v>
      </c>
      <c r="Q4" s="84">
        <v>2</v>
      </c>
      <c r="R4" s="84">
        <v>3</v>
      </c>
      <c r="S4" s="84">
        <v>4</v>
      </c>
      <c r="T4" s="84">
        <v>5</v>
      </c>
      <c r="U4" s="84">
        <v>6</v>
      </c>
      <c r="V4" s="84">
        <v>7</v>
      </c>
      <c r="W4" s="84">
        <v>8</v>
      </c>
      <c r="X4" s="84">
        <v>9</v>
      </c>
      <c r="Y4" s="84">
        <v>10</v>
      </c>
      <c r="Z4" s="84">
        <v>11</v>
      </c>
      <c r="AA4" s="84">
        <v>12</v>
      </c>
      <c r="AB4" s="84">
        <v>13</v>
      </c>
      <c r="AC4" s="84">
        <v>14</v>
      </c>
      <c r="AD4" s="84">
        <v>15</v>
      </c>
      <c r="AE4" s="84">
        <v>16</v>
      </c>
      <c r="AF4" s="84">
        <v>17</v>
      </c>
      <c r="AG4" s="84">
        <v>18</v>
      </c>
      <c r="AH4" s="84">
        <v>19</v>
      </c>
      <c r="AI4" s="84">
        <v>20</v>
      </c>
      <c r="AJ4" s="84">
        <v>21</v>
      </c>
      <c r="AK4" s="84">
        <v>22</v>
      </c>
      <c r="AL4" s="84">
        <v>23</v>
      </c>
      <c r="AM4" s="84">
        <v>24</v>
      </c>
      <c r="AN4" s="84">
        <v>25</v>
      </c>
      <c r="AO4" s="84">
        <v>26</v>
      </c>
      <c r="AP4" s="84">
        <v>27</v>
      </c>
      <c r="AQ4" s="84">
        <v>28</v>
      </c>
      <c r="AR4" s="84">
        <v>29</v>
      </c>
      <c r="AS4" s="84">
        <v>30</v>
      </c>
      <c r="AT4" s="84">
        <v>31</v>
      </c>
      <c r="AU4" s="84">
        <v>32</v>
      </c>
      <c r="AV4" s="84">
        <v>33</v>
      </c>
      <c r="AW4" s="84">
        <v>34</v>
      </c>
      <c r="AX4" s="84">
        <v>35</v>
      </c>
      <c r="AY4" s="84">
        <v>36</v>
      </c>
      <c r="AZ4" s="84">
        <v>37</v>
      </c>
      <c r="BA4" s="84">
        <v>38</v>
      </c>
      <c r="BB4" s="84">
        <v>39</v>
      </c>
      <c r="BC4" s="84">
        <v>40</v>
      </c>
      <c r="BD4" s="84">
        <v>41</v>
      </c>
      <c r="BE4" s="84">
        <v>42</v>
      </c>
      <c r="BF4" s="84">
        <v>43</v>
      </c>
      <c r="BG4" s="84">
        <v>44</v>
      </c>
      <c r="BH4" s="84">
        <v>45</v>
      </c>
      <c r="BI4" s="84">
        <v>46</v>
      </c>
      <c r="BJ4" s="84">
        <v>47</v>
      </c>
      <c r="BK4" s="84">
        <v>48</v>
      </c>
      <c r="BL4" s="84">
        <v>49</v>
      </c>
      <c r="BM4" s="84">
        <v>50</v>
      </c>
      <c r="BN4" s="84">
        <v>51</v>
      </c>
      <c r="BO4" s="84">
        <v>52</v>
      </c>
      <c r="BP4" s="84">
        <v>53</v>
      </c>
      <c r="BQ4" s="84">
        <v>54</v>
      </c>
      <c r="BR4" s="84">
        <v>55</v>
      </c>
      <c r="BS4" s="84">
        <v>56</v>
      </c>
      <c r="BT4" s="84">
        <v>57</v>
      </c>
      <c r="BU4" s="84">
        <v>58</v>
      </c>
      <c r="BV4" s="84">
        <v>59</v>
      </c>
      <c r="BW4" s="84">
        <v>60</v>
      </c>
      <c r="BX4" s="84">
        <v>61</v>
      </c>
      <c r="BY4" s="84">
        <v>62</v>
      </c>
      <c r="BZ4" s="84">
        <v>63</v>
      </c>
      <c r="CA4" s="84">
        <v>64</v>
      </c>
      <c r="CB4" s="84">
        <v>65</v>
      </c>
      <c r="CC4" s="84">
        <v>66</v>
      </c>
      <c r="CD4" s="84">
        <v>67</v>
      </c>
      <c r="CE4" s="84">
        <v>68</v>
      </c>
      <c r="CF4" s="84">
        <v>69</v>
      </c>
      <c r="CG4" s="84">
        <v>70</v>
      </c>
      <c r="CH4" s="84">
        <v>71</v>
      </c>
      <c r="CI4" s="84">
        <v>72</v>
      </c>
      <c r="CJ4" s="84">
        <v>73</v>
      </c>
      <c r="CK4" s="84">
        <v>74</v>
      </c>
      <c r="CL4" s="84">
        <v>75</v>
      </c>
      <c r="CM4" s="84">
        <v>76</v>
      </c>
      <c r="CN4" s="84">
        <v>77</v>
      </c>
      <c r="CO4" s="84">
        <v>78</v>
      </c>
      <c r="CP4" s="84">
        <v>79</v>
      </c>
      <c r="CQ4" s="84">
        <v>80</v>
      </c>
      <c r="CR4" s="84">
        <v>81</v>
      </c>
      <c r="CS4" s="84">
        <v>82</v>
      </c>
      <c r="CT4" s="84">
        <v>83</v>
      </c>
      <c r="CU4" s="84">
        <v>84</v>
      </c>
      <c r="CV4" s="84">
        <v>85</v>
      </c>
      <c r="CW4" s="84">
        <v>86</v>
      </c>
      <c r="CX4" s="84">
        <v>87</v>
      </c>
      <c r="CY4" s="84">
        <v>88</v>
      </c>
      <c r="CZ4" s="84">
        <v>89</v>
      </c>
      <c r="DA4" s="84" t="s">
        <v>26</v>
      </c>
    </row>
    <row r="5" spans="1:105" ht="12.75">
      <c r="A5" s="85" t="s">
        <v>83</v>
      </c>
      <c r="B5" s="85"/>
      <c r="C5" s="85"/>
      <c r="D5" s="86">
        <v>7986.594754512703</v>
      </c>
      <c r="E5" s="86">
        <v>57517.90913057002</v>
      </c>
      <c r="F5" s="86">
        <v>-10809.245623375391</v>
      </c>
      <c r="G5" s="86">
        <v>-43941.730727626185</v>
      </c>
      <c r="H5" s="86">
        <v>-11962.537965740172</v>
      </c>
      <c r="I5" s="86">
        <v>45348.22606730757</v>
      </c>
      <c r="J5" s="86">
        <v>66659.06449427686</v>
      </c>
      <c r="L5" s="85" t="s">
        <v>83</v>
      </c>
      <c r="M5" s="85"/>
      <c r="N5" s="85"/>
      <c r="O5" s="87">
        <v>64092.12343482859</v>
      </c>
      <c r="P5" s="87">
        <v>55694.30848867756</v>
      </c>
      <c r="Q5" s="87">
        <v>51419.58110079916</v>
      </c>
      <c r="R5" s="87">
        <v>52844.81752344152</v>
      </c>
      <c r="S5" s="87">
        <v>55848.93765795618</v>
      </c>
      <c r="T5" s="87">
        <v>55580.44275766014</v>
      </c>
      <c r="U5" s="87">
        <v>58243.11596060413</v>
      </c>
      <c r="V5" s="87">
        <v>60231.66094328818</v>
      </c>
      <c r="W5" s="87">
        <v>61059.32483358465</v>
      </c>
      <c r="X5" s="87">
        <v>62150.148003206596</v>
      </c>
      <c r="Y5" s="87">
        <v>60012.51841146684</v>
      </c>
      <c r="Z5" s="87">
        <v>60599.170504284615</v>
      </c>
      <c r="AA5" s="87">
        <v>60673.95558489857</v>
      </c>
      <c r="AB5" s="87">
        <v>62489.48349045488</v>
      </c>
      <c r="AC5" s="87">
        <v>64693.233641832376</v>
      </c>
      <c r="AD5" s="87">
        <v>61786.826924502195</v>
      </c>
      <c r="AE5" s="87">
        <v>58121.61165458717</v>
      </c>
      <c r="AF5" s="87">
        <v>55918.38177000827</v>
      </c>
      <c r="AG5" s="87">
        <v>49133.28613878805</v>
      </c>
      <c r="AH5" s="87">
        <v>40171.43090950325</v>
      </c>
      <c r="AI5" s="87">
        <v>33287.540332087636</v>
      </c>
      <c r="AJ5" s="87">
        <v>25121.113512581185</v>
      </c>
      <c r="AK5" s="87">
        <v>15876.5217081142</v>
      </c>
      <c r="AL5" s="87">
        <v>7019.279467879432</v>
      </c>
      <c r="AM5" s="87">
        <v>-847.2732128001227</v>
      </c>
      <c r="AN5" s="87">
        <v>-7078.361312042459</v>
      </c>
      <c r="AO5" s="87">
        <v>-12174.889855402647</v>
      </c>
      <c r="AP5" s="87">
        <v>-16278.520618540826</v>
      </c>
      <c r="AQ5" s="87">
        <v>-20558.953097729405</v>
      </c>
      <c r="AR5" s="87">
        <v>-24282.78047854672</v>
      </c>
      <c r="AS5" s="87">
        <v>-28835.108497786678</v>
      </c>
      <c r="AT5" s="87">
        <v>-32463.096075513415</v>
      </c>
      <c r="AU5" s="87">
        <v>-35151.33823489812</v>
      </c>
      <c r="AV5" s="87">
        <v>-37742.971309214765</v>
      </c>
      <c r="AW5" s="87">
        <v>-39912.74388364431</v>
      </c>
      <c r="AX5" s="87">
        <v>-41236.65842231681</v>
      </c>
      <c r="AY5" s="87">
        <v>-43365.413149821456</v>
      </c>
      <c r="AZ5" s="87">
        <v>-44699.969990339145</v>
      </c>
      <c r="BA5" s="87">
        <v>-45570.471332443536</v>
      </c>
      <c r="BB5" s="87">
        <v>-46177.007502663444</v>
      </c>
      <c r="BC5" s="87">
        <v>-46818.32332438843</v>
      </c>
      <c r="BD5" s="87">
        <v>-46150.439164965355</v>
      </c>
      <c r="BE5" s="87">
        <v>-45774.325116114436</v>
      </c>
      <c r="BF5" s="87">
        <v>-45394.18849940379</v>
      </c>
      <c r="BG5" s="87">
        <v>-44616.1465191554</v>
      </c>
      <c r="BH5" s="87">
        <v>-43506.16298624874</v>
      </c>
      <c r="BI5" s="87">
        <v>-43244.46386742601</v>
      </c>
      <c r="BJ5" s="87">
        <v>-42045.85406361965</v>
      </c>
      <c r="BK5" s="87">
        <v>-40172.18112524939</v>
      </c>
      <c r="BL5" s="87">
        <v>-38490.929661539245</v>
      </c>
      <c r="BM5" s="87">
        <v>-36857.28094886477</v>
      </c>
      <c r="BN5" s="87">
        <v>-34597.190905659336</v>
      </c>
      <c r="BO5" s="87">
        <v>-31191.950216586993</v>
      </c>
      <c r="BP5" s="87">
        <v>-28199.61830684099</v>
      </c>
      <c r="BQ5" s="87">
        <v>-24485.76521537983</v>
      </c>
      <c r="BR5" s="87">
        <v>-20214.925558589774</v>
      </c>
      <c r="BS5" s="87">
        <v>-15843.520992549282</v>
      </c>
      <c r="BT5" s="87">
        <v>-11297.677833308442</v>
      </c>
      <c r="BU5" s="87">
        <v>-5572.999435214375</v>
      </c>
      <c r="BV5" s="87">
        <v>327.779984395366</v>
      </c>
      <c r="BW5" s="87">
        <v>7756.8161551024605</v>
      </c>
      <c r="BX5" s="87">
        <v>14695.973756247602</v>
      </c>
      <c r="BY5" s="87">
        <v>21142.488308032935</v>
      </c>
      <c r="BZ5" s="87">
        <v>26847.717915273708</v>
      </c>
      <c r="CA5" s="87">
        <v>30747.025300907677</v>
      </c>
      <c r="CB5" s="87">
        <v>33478.871990186206</v>
      </c>
      <c r="CC5" s="87">
        <v>35827.287429123644</v>
      </c>
      <c r="CD5" s="87">
        <v>37786.076632981916</v>
      </c>
      <c r="CE5" s="87">
        <v>39950.57268191779</v>
      </c>
      <c r="CF5" s="87">
        <v>41882.87791283424</v>
      </c>
      <c r="CG5" s="87">
        <v>44329.36628924385</v>
      </c>
      <c r="CH5" s="87">
        <v>46650.722861152375</v>
      </c>
      <c r="CI5" s="87">
        <v>48767.72248273796</v>
      </c>
      <c r="CJ5" s="87">
        <v>51426.71361936702</v>
      </c>
      <c r="CK5" s="87">
        <v>53575.7153552028</v>
      </c>
      <c r="CL5" s="87">
        <v>55325.372537526324</v>
      </c>
      <c r="CM5" s="87">
        <v>56919.67140247825</v>
      </c>
      <c r="CN5" s="87">
        <v>58608.180791725994</v>
      </c>
      <c r="CO5" s="87">
        <v>59976.84609577687</v>
      </c>
      <c r="CP5" s="87">
        <v>61384.18175125527</v>
      </c>
      <c r="CQ5" s="87">
        <v>62672.42243994051</v>
      </c>
      <c r="CR5" s="87">
        <v>63881.344676265675</v>
      </c>
      <c r="CS5" s="87">
        <v>65077.87385110784</v>
      </c>
      <c r="CT5" s="87">
        <v>66248.18991890897</v>
      </c>
      <c r="CU5" s="87">
        <v>67376.73643132974</v>
      </c>
      <c r="CV5" s="87">
        <v>68552.67948206684</v>
      </c>
      <c r="CW5" s="87">
        <v>69808.18754819702</v>
      </c>
      <c r="CX5" s="87">
        <v>71198.4991998027</v>
      </c>
      <c r="CY5" s="87">
        <v>72825.5216896588</v>
      </c>
      <c r="CZ5" s="87">
        <v>74505.28441880268</v>
      </c>
      <c r="DA5" s="87">
        <v>76166.99520236821</v>
      </c>
    </row>
    <row r="6" spans="1:105" ht="12.75">
      <c r="A6" s="85" t="s">
        <v>84</v>
      </c>
      <c r="B6" s="85"/>
      <c r="C6" s="85"/>
      <c r="D6" s="86">
        <v>69010.55616270781</v>
      </c>
      <c r="E6" s="86">
        <v>63606.59144514014</v>
      </c>
      <c r="F6" s="86">
        <v>68503.55302438205</v>
      </c>
      <c r="G6" s="86">
        <v>72175.547353674</v>
      </c>
      <c r="H6" s="86">
        <v>74327.71624966935</v>
      </c>
      <c r="I6" s="86">
        <v>75601.66201168204</v>
      </c>
      <c r="J6" s="86">
        <v>78650.13401715537</v>
      </c>
      <c r="L6" s="85" t="s">
        <v>84</v>
      </c>
      <c r="M6" s="85"/>
      <c r="N6" s="85"/>
      <c r="O6" s="87">
        <v>64092.12343482859</v>
      </c>
      <c r="P6" s="87">
        <v>55694.30848867756</v>
      </c>
      <c r="Q6" s="87">
        <v>51419.58110079916</v>
      </c>
      <c r="R6" s="87">
        <v>52844.81752344152</v>
      </c>
      <c r="S6" s="87">
        <v>55848.93765795618</v>
      </c>
      <c r="T6" s="87">
        <v>55580.44275766014</v>
      </c>
      <c r="U6" s="87">
        <v>58243.11596060413</v>
      </c>
      <c r="V6" s="87">
        <v>60292.59706123978</v>
      </c>
      <c r="W6" s="87">
        <v>61170.18217456813</v>
      </c>
      <c r="X6" s="87">
        <v>62292.215975758096</v>
      </c>
      <c r="Y6" s="87">
        <v>62182.715440822314</v>
      </c>
      <c r="Z6" s="87">
        <v>63834.60256505611</v>
      </c>
      <c r="AA6" s="87">
        <v>65117.22828636257</v>
      </c>
      <c r="AB6" s="87">
        <v>68384.09298324892</v>
      </c>
      <c r="AC6" s="87">
        <v>72447.71701938506</v>
      </c>
      <c r="AD6" s="87">
        <v>71980.75934571742</v>
      </c>
      <c r="AE6" s="87">
        <v>71721.53899556423</v>
      </c>
      <c r="AF6" s="87">
        <v>73470.22973805029</v>
      </c>
      <c r="AG6" s="87">
        <v>71894.73085207683</v>
      </c>
      <c r="AH6" s="87">
        <v>69230.3048712118</v>
      </c>
      <c r="AI6" s="87">
        <v>69660.63694534921</v>
      </c>
      <c r="AJ6" s="87">
        <v>68904.5454132656</v>
      </c>
      <c r="AK6" s="87">
        <v>67666.09983034834</v>
      </c>
      <c r="AL6" s="87">
        <v>66539.8797290909</v>
      </c>
      <c r="AM6" s="87">
        <v>66053.16964046334</v>
      </c>
      <c r="AN6" s="87">
        <v>66322.38401581997</v>
      </c>
      <c r="AO6" s="87">
        <v>67204.07773636185</v>
      </c>
      <c r="AP6" s="87">
        <v>68404.75592300382</v>
      </c>
      <c r="AQ6" s="87">
        <v>68888.94895518578</v>
      </c>
      <c r="AR6" s="87">
        <v>69577.45007717882</v>
      </c>
      <c r="AS6" s="87">
        <v>69432.90764992412</v>
      </c>
      <c r="AT6" s="87">
        <v>69229.53870087602</v>
      </c>
      <c r="AU6" s="87">
        <v>69736.70012037473</v>
      </c>
      <c r="AV6" s="87">
        <v>70143.76149200446</v>
      </c>
      <c r="AW6" s="87">
        <v>70356.08271169833</v>
      </c>
      <c r="AX6" s="87">
        <v>70532.307188433</v>
      </c>
      <c r="AY6" s="87">
        <v>70818.21480780873</v>
      </c>
      <c r="AZ6" s="87">
        <v>71051.22103062118</v>
      </c>
      <c r="BA6" s="87">
        <v>71337.67565338967</v>
      </c>
      <c r="BB6" s="87">
        <v>71575.61925528206</v>
      </c>
      <c r="BC6" s="87">
        <v>71714.68897626307</v>
      </c>
      <c r="BD6" s="87">
        <v>71965.58889728323</v>
      </c>
      <c r="BE6" s="87">
        <v>72248.24468707369</v>
      </c>
      <c r="BF6" s="87">
        <v>72582.49910685341</v>
      </c>
      <c r="BG6" s="87">
        <v>72984.49627801764</v>
      </c>
      <c r="BH6" s="87">
        <v>73260.55188523457</v>
      </c>
      <c r="BI6" s="87">
        <v>73159.19964108994</v>
      </c>
      <c r="BJ6" s="87">
        <v>73326.72169035989</v>
      </c>
      <c r="BK6" s="87">
        <v>73465.66120033474</v>
      </c>
      <c r="BL6" s="87">
        <v>73637.53235736286</v>
      </c>
      <c r="BM6" s="87">
        <v>73849.08758975795</v>
      </c>
      <c r="BN6" s="87">
        <v>73786.90487813223</v>
      </c>
      <c r="BO6" s="87">
        <v>74041.83530439754</v>
      </c>
      <c r="BP6" s="87">
        <v>74096.74496320833</v>
      </c>
      <c r="BQ6" s="87">
        <v>74020.09190851261</v>
      </c>
      <c r="BR6" s="87">
        <v>74197.07311815138</v>
      </c>
      <c r="BS6" s="87">
        <v>74201.70833917048</v>
      </c>
      <c r="BT6" s="87">
        <v>74483.46807730304</v>
      </c>
      <c r="BU6" s="87">
        <v>74681.55024450357</v>
      </c>
      <c r="BV6" s="87">
        <v>74620.51269230599</v>
      </c>
      <c r="BW6" s="87">
        <v>74812.53850677912</v>
      </c>
      <c r="BX6" s="87">
        <v>74737.62542982925</v>
      </c>
      <c r="BY6" s="87">
        <v>74839.1326656338</v>
      </c>
      <c r="BZ6" s="87">
        <v>74992.6886123465</v>
      </c>
      <c r="CA6" s="87">
        <v>74843.71024575549</v>
      </c>
      <c r="CB6" s="87">
        <v>74722.01263638271</v>
      </c>
      <c r="CC6" s="87">
        <v>74827.78367958113</v>
      </c>
      <c r="CD6" s="87">
        <v>74658.42787528921</v>
      </c>
      <c r="CE6" s="87">
        <v>74874.49480833749</v>
      </c>
      <c r="CF6" s="87">
        <v>74973.19717276658</v>
      </c>
      <c r="CG6" s="87">
        <v>75307.66436696169</v>
      </c>
      <c r="CH6" s="87">
        <v>75488.95533645728</v>
      </c>
      <c r="CI6" s="87">
        <v>75711.03395372741</v>
      </c>
      <c r="CJ6" s="87">
        <v>76341.38789794683</v>
      </c>
      <c r="CK6" s="87">
        <v>76614.91086941902</v>
      </c>
      <c r="CL6" s="87">
        <v>76759.68030576647</v>
      </c>
      <c r="CM6" s="87">
        <v>76902.75396281458</v>
      </c>
      <c r="CN6" s="87">
        <v>77095.00467139596</v>
      </c>
      <c r="CO6" s="87">
        <v>77307.46559964132</v>
      </c>
      <c r="CP6" s="87">
        <v>77497.62065483935</v>
      </c>
      <c r="CQ6" s="87">
        <v>77709.6925749028</v>
      </c>
      <c r="CR6" s="87">
        <v>77961.63012223253</v>
      </c>
      <c r="CS6" s="87">
        <v>78263.72651246595</v>
      </c>
      <c r="CT6" s="87">
        <v>78558.34989892431</v>
      </c>
      <c r="CU6" s="87">
        <v>78904.47862213879</v>
      </c>
      <c r="CV6" s="87">
        <v>79169.53251070032</v>
      </c>
      <c r="CW6" s="87">
        <v>79438.62206963584</v>
      </c>
      <c r="CX6" s="87">
        <v>79721.0120755393</v>
      </c>
      <c r="CY6" s="87">
        <v>80054.17844612275</v>
      </c>
      <c r="CZ6" s="87">
        <v>80438.8463895795</v>
      </c>
      <c r="DA6" s="87">
        <v>80783.976409153</v>
      </c>
    </row>
    <row r="7" spans="1:105" ht="12.75">
      <c r="A7" s="88" t="s">
        <v>106</v>
      </c>
      <c r="B7" s="85"/>
      <c r="C7" s="85"/>
      <c r="D7" s="89">
        <v>57698.363477419676</v>
      </c>
      <c r="E7" s="89">
        <v>46310.89181955337</v>
      </c>
      <c r="F7" s="89">
        <v>59678.133226338374</v>
      </c>
      <c r="G7" s="89">
        <v>64590.00760106804</v>
      </c>
      <c r="H7" s="89">
        <v>65975.73373580318</v>
      </c>
      <c r="I7" s="89">
        <v>66019.70156725116</v>
      </c>
      <c r="J7" s="89">
        <v>68042.84245693874</v>
      </c>
      <c r="L7" s="88" t="s">
        <v>106</v>
      </c>
      <c r="M7" s="85"/>
      <c r="N7" s="85"/>
      <c r="O7" s="87">
        <v>57143.22338271535</v>
      </c>
      <c r="P7" s="87">
        <v>48746.039354432665</v>
      </c>
      <c r="Q7" s="87">
        <v>44471.94288442259</v>
      </c>
      <c r="R7" s="87">
        <v>42920.089124246035</v>
      </c>
      <c r="S7" s="87">
        <v>41505.76071755279</v>
      </c>
      <c r="T7" s="87">
        <v>37882.31543739743</v>
      </c>
      <c r="U7" s="87">
        <v>38948.343153116264</v>
      </c>
      <c r="V7" s="87">
        <v>40638.65834837484</v>
      </c>
      <c r="W7" s="87">
        <v>41467.94121581829</v>
      </c>
      <c r="X7" s="87">
        <v>42618.13035697285</v>
      </c>
      <c r="Y7" s="87">
        <v>42481.979831985576</v>
      </c>
      <c r="Z7" s="87">
        <v>44096.20847864791</v>
      </c>
      <c r="AA7" s="87">
        <v>45289.831519033105</v>
      </c>
      <c r="AB7" s="87">
        <v>46903.680988131986</v>
      </c>
      <c r="AC7" s="87">
        <v>48545.92632189737</v>
      </c>
      <c r="AD7" s="87">
        <v>49343.491018026296</v>
      </c>
      <c r="AE7" s="87">
        <v>50488.866417014004</v>
      </c>
      <c r="AF7" s="87">
        <v>52383.07769656345</v>
      </c>
      <c r="AG7" s="87">
        <v>53209.2152674651</v>
      </c>
      <c r="AH7" s="87">
        <v>54696.660178164304</v>
      </c>
      <c r="AI7" s="87">
        <v>56176.815364520655</v>
      </c>
      <c r="AJ7" s="87">
        <v>56351.48750154681</v>
      </c>
      <c r="AK7" s="87">
        <v>56481.19526549851</v>
      </c>
      <c r="AL7" s="87">
        <v>56961.39386666913</v>
      </c>
      <c r="AM7" s="87">
        <v>57429.91049266173</v>
      </c>
      <c r="AN7" s="87">
        <v>58276.656651213234</v>
      </c>
      <c r="AO7" s="87">
        <v>59293.470764042875</v>
      </c>
      <c r="AP7" s="87">
        <v>60573.26061583626</v>
      </c>
      <c r="AQ7" s="87">
        <v>61341.258135103024</v>
      </c>
      <c r="AR7" s="87">
        <v>61977.66676609616</v>
      </c>
      <c r="AS7" s="87">
        <v>61752.111995843814</v>
      </c>
      <c r="AT7" s="87">
        <v>61924.66149709974</v>
      </c>
      <c r="AU7" s="87">
        <v>62338.77310447991</v>
      </c>
      <c r="AV7" s="87">
        <v>62729.72700960905</v>
      </c>
      <c r="AW7" s="87">
        <v>62921.69435267586</v>
      </c>
      <c r="AX7" s="87">
        <v>63089.314880954735</v>
      </c>
      <c r="AY7" s="87">
        <v>63427.56890606203</v>
      </c>
      <c r="AZ7" s="87">
        <v>63619.26611621634</v>
      </c>
      <c r="BA7" s="87">
        <v>63859.36232203997</v>
      </c>
      <c r="BB7" s="87">
        <v>64076.26153919002</v>
      </c>
      <c r="BC7" s="87">
        <v>64207.86571267859</v>
      </c>
      <c r="BD7" s="87">
        <v>64419.79013712192</v>
      </c>
      <c r="BE7" s="87">
        <v>64670.4423325018</v>
      </c>
      <c r="BF7" s="87">
        <v>64956.104568653216</v>
      </c>
      <c r="BG7" s="87">
        <v>65326.74958450344</v>
      </c>
      <c r="BH7" s="87">
        <v>65573.03912667451</v>
      </c>
      <c r="BI7" s="87">
        <v>65454.99135798337</v>
      </c>
      <c r="BJ7" s="87">
        <v>65589.43449828155</v>
      </c>
      <c r="BK7" s="87">
        <v>65667.39074912765</v>
      </c>
      <c r="BL7" s="87">
        <v>65793.79510541647</v>
      </c>
      <c r="BM7" s="87">
        <v>65946.68428599334</v>
      </c>
      <c r="BN7" s="87">
        <v>65856.70456035303</v>
      </c>
      <c r="BO7" s="87">
        <v>66023.75225430111</v>
      </c>
      <c r="BP7" s="87">
        <v>65968.50926456119</v>
      </c>
      <c r="BQ7" s="87">
        <v>65846.14831417703</v>
      </c>
      <c r="BR7" s="87">
        <v>65928.40504842822</v>
      </c>
      <c r="BS7" s="87">
        <v>65849.86633591549</v>
      </c>
      <c r="BT7" s="87">
        <v>66012.4361072043</v>
      </c>
      <c r="BU7" s="87">
        <v>66160.63193253623</v>
      </c>
      <c r="BV7" s="87">
        <v>66028.81946130191</v>
      </c>
      <c r="BW7" s="87">
        <v>66133.88391833665</v>
      </c>
      <c r="BX7" s="87">
        <v>66017.8815906401</v>
      </c>
      <c r="BY7" s="87">
        <v>66054.55773253256</v>
      </c>
      <c r="BZ7" s="87">
        <v>66092.43486207232</v>
      </c>
      <c r="CA7" s="87">
        <v>65864.32112036752</v>
      </c>
      <c r="CB7" s="87">
        <v>65667.02125884625</v>
      </c>
      <c r="CC7" s="87">
        <v>65669.17926043006</v>
      </c>
      <c r="CD7" s="87">
        <v>65447.613575140545</v>
      </c>
      <c r="CE7" s="87">
        <v>65516.19927592828</v>
      </c>
      <c r="CF7" s="87">
        <v>65517.72232157099</v>
      </c>
      <c r="CG7" s="87">
        <v>65769.51370674331</v>
      </c>
      <c r="CH7" s="87">
        <v>65848.06715433416</v>
      </c>
      <c r="CI7" s="87">
        <v>65995.64523007235</v>
      </c>
      <c r="CJ7" s="87">
        <v>66440.4679269861</v>
      </c>
      <c r="CK7" s="87">
        <v>66637.98599850862</v>
      </c>
      <c r="CL7" s="87">
        <v>66720.91340673847</v>
      </c>
      <c r="CM7" s="87">
        <v>66847.92170434279</v>
      </c>
      <c r="CN7" s="87">
        <v>66963.78696584942</v>
      </c>
      <c r="CO7" s="87">
        <v>67099.86244702</v>
      </c>
      <c r="CP7" s="87">
        <v>67213.63205514329</v>
      </c>
      <c r="CQ7" s="87">
        <v>67349.318528132</v>
      </c>
      <c r="CR7" s="87">
        <v>67524.87062838695</v>
      </c>
      <c r="CS7" s="87">
        <v>67750.58157154563</v>
      </c>
      <c r="CT7" s="87">
        <v>67968.81951092921</v>
      </c>
      <c r="CU7" s="87">
        <v>68238.56278706893</v>
      </c>
      <c r="CV7" s="87">
        <v>68427.2312285557</v>
      </c>
      <c r="CW7" s="87">
        <v>68619.93534041647</v>
      </c>
      <c r="CX7" s="87">
        <v>68825.93989924518</v>
      </c>
      <c r="CY7" s="87">
        <v>69082.72082275386</v>
      </c>
      <c r="CZ7" s="87">
        <v>69391.00331913585</v>
      </c>
      <c r="DA7" s="87">
        <v>69659.74789163459</v>
      </c>
    </row>
    <row r="8" spans="1:105" ht="12.75">
      <c r="A8" s="90" t="s">
        <v>86</v>
      </c>
      <c r="B8" s="36" t="s">
        <v>107</v>
      </c>
      <c r="C8" s="90"/>
      <c r="D8" s="89">
        <v>47011.423555903886</v>
      </c>
      <c r="E8" s="89">
        <v>32371.054763585795</v>
      </c>
      <c r="F8" s="89">
        <v>50179.6002912417</v>
      </c>
      <c r="G8" s="89">
        <v>55864.991281490904</v>
      </c>
      <c r="H8" s="89">
        <v>57093.73226652006</v>
      </c>
      <c r="I8" s="89">
        <v>56674.773286563264</v>
      </c>
      <c r="J8" s="89">
        <v>58305.01752838539</v>
      </c>
      <c r="L8" s="90" t="s">
        <v>86</v>
      </c>
      <c r="M8" s="36" t="s">
        <v>107</v>
      </c>
      <c r="N8" s="90"/>
      <c r="O8" s="87">
        <v>17763.562634418107</v>
      </c>
      <c r="P8" s="87">
        <v>19176.84545022349</v>
      </c>
      <c r="Q8" s="87">
        <v>20590.128266028867</v>
      </c>
      <c r="R8" s="87">
        <v>22528.72279482706</v>
      </c>
      <c r="S8" s="87">
        <v>24492.735824447318</v>
      </c>
      <c r="T8" s="87">
        <v>25899.705281609826</v>
      </c>
      <c r="U8" s="87">
        <v>27325.210657645202</v>
      </c>
      <c r="V8" s="87">
        <v>28963.716728850068</v>
      </c>
      <c r="W8" s="87">
        <v>30333.765375376897</v>
      </c>
      <c r="X8" s="87">
        <v>31814.67572045574</v>
      </c>
      <c r="Y8" s="87">
        <v>32920.33616571586</v>
      </c>
      <c r="Z8" s="87">
        <v>34460.10525004818</v>
      </c>
      <c r="AA8" s="87">
        <v>35836.60551947411</v>
      </c>
      <c r="AB8" s="87">
        <v>37456.74584319788</v>
      </c>
      <c r="AC8" s="87">
        <v>39168.799990022555</v>
      </c>
      <c r="AD8" s="87">
        <v>39860.79134588801</v>
      </c>
      <c r="AE8" s="87">
        <v>41118.63943644666</v>
      </c>
      <c r="AF8" s="87">
        <v>43063.99167378524</v>
      </c>
      <c r="AG8" s="87">
        <v>43933.389254148504</v>
      </c>
      <c r="AH8" s="87">
        <v>45463.16210983886</v>
      </c>
      <c r="AI8" s="87">
        <v>46698.189607197215</v>
      </c>
      <c r="AJ8" s="87">
        <v>46927.12711212923</v>
      </c>
      <c r="AK8" s="87">
        <v>47139.382424279844</v>
      </c>
      <c r="AL8" s="87">
        <v>47309.63012515051</v>
      </c>
      <c r="AM8" s="87">
        <v>47683.52294978288</v>
      </c>
      <c r="AN8" s="87">
        <v>48613.85982288474</v>
      </c>
      <c r="AO8" s="87">
        <v>49394.060574261995</v>
      </c>
      <c r="AP8" s="87">
        <v>50464.7407842143</v>
      </c>
      <c r="AQ8" s="87">
        <v>51153.08444731251</v>
      </c>
      <c r="AR8" s="87">
        <v>51969.9509577861</v>
      </c>
      <c r="AS8" s="87">
        <v>52734.01097670965</v>
      </c>
      <c r="AT8" s="87">
        <v>52918.20154984146</v>
      </c>
      <c r="AU8" s="87">
        <v>53362.62107188264</v>
      </c>
      <c r="AV8" s="87">
        <v>53799.89114235071</v>
      </c>
      <c r="AW8" s="87">
        <v>54033.271247159486</v>
      </c>
      <c r="AX8" s="87">
        <v>54246.86140144046</v>
      </c>
      <c r="AY8" s="87">
        <v>54625.311674480836</v>
      </c>
      <c r="AZ8" s="87">
        <v>54851.19645336285</v>
      </c>
      <c r="BA8" s="87">
        <v>55119.8187480679</v>
      </c>
      <c r="BB8" s="87">
        <v>55360.85879661944</v>
      </c>
      <c r="BC8" s="87">
        <v>55515.842900096955</v>
      </c>
      <c r="BD8" s="87">
        <v>55739.97867231305</v>
      </c>
      <c r="BE8" s="87">
        <v>55989.25285874719</v>
      </c>
      <c r="BF8" s="87">
        <v>56269.95753055253</v>
      </c>
      <c r="BG8" s="87">
        <v>56632.27456744275</v>
      </c>
      <c r="BH8" s="87">
        <v>56860.19333677867</v>
      </c>
      <c r="BI8" s="87">
        <v>56737.01871780416</v>
      </c>
      <c r="BJ8" s="87">
        <v>56875.89129657835</v>
      </c>
      <c r="BK8" s="87">
        <v>56959.12483002214</v>
      </c>
      <c r="BL8" s="87">
        <v>57093.233809128054</v>
      </c>
      <c r="BM8" s="87">
        <v>57263.64177306806</v>
      </c>
      <c r="BN8" s="87">
        <v>57185.32056462249</v>
      </c>
      <c r="BO8" s="87">
        <v>57358.833864655935</v>
      </c>
      <c r="BP8" s="87">
        <v>57304.30679914234</v>
      </c>
      <c r="BQ8" s="87">
        <v>57186.69743155591</v>
      </c>
      <c r="BR8" s="87">
        <v>57269.2305560013</v>
      </c>
      <c r="BS8" s="87">
        <v>57148.14989419837</v>
      </c>
      <c r="BT8" s="87">
        <v>57255.38765410945</v>
      </c>
      <c r="BU8" s="87">
        <v>57291.338648671124</v>
      </c>
      <c r="BV8" s="87">
        <v>57027.02395009426</v>
      </c>
      <c r="BW8" s="87">
        <v>56956.63433601108</v>
      </c>
      <c r="BX8" s="87">
        <v>56712.66721970394</v>
      </c>
      <c r="BY8" s="87">
        <v>56636.30005862075</v>
      </c>
      <c r="BZ8" s="87">
        <v>56627.403245569454</v>
      </c>
      <c r="CA8" s="87">
        <v>56388.67701383997</v>
      </c>
      <c r="CB8" s="87">
        <v>56248.047157100744</v>
      </c>
      <c r="CC8" s="87">
        <v>56306.260509522224</v>
      </c>
      <c r="CD8" s="87">
        <v>56165.277017106295</v>
      </c>
      <c r="CE8" s="87">
        <v>56291.14483020928</v>
      </c>
      <c r="CF8" s="87">
        <v>56329.52019432793</v>
      </c>
      <c r="CG8" s="87">
        <v>56552.64913122195</v>
      </c>
      <c r="CH8" s="87">
        <v>56587.62479683731</v>
      </c>
      <c r="CI8" s="87">
        <v>56660.62172908442</v>
      </c>
      <c r="CJ8" s="87">
        <v>57032.52735912154</v>
      </c>
      <c r="CK8" s="87">
        <v>57183.51718429012</v>
      </c>
      <c r="CL8" s="87">
        <v>57238.874609943414</v>
      </c>
      <c r="CM8" s="87">
        <v>57361.06846693534</v>
      </c>
      <c r="CN8" s="87">
        <v>57484.04489145721</v>
      </c>
      <c r="CO8" s="87">
        <v>57615.41752282661</v>
      </c>
      <c r="CP8" s="87">
        <v>57746.790154196155</v>
      </c>
      <c r="CQ8" s="87">
        <v>57878.16278556559</v>
      </c>
      <c r="CR8" s="87">
        <v>58009.535416935134</v>
      </c>
      <c r="CS8" s="87">
        <v>58140.90804830465</v>
      </c>
      <c r="CT8" s="87">
        <v>58272.28067967408</v>
      </c>
      <c r="CU8" s="87">
        <v>58427.49340130031</v>
      </c>
      <c r="CV8" s="87">
        <v>58535.025942413144</v>
      </c>
      <c r="CW8" s="87">
        <v>58666.39857378258</v>
      </c>
      <c r="CX8" s="87">
        <v>58797.771205151985</v>
      </c>
      <c r="CY8" s="87">
        <v>58929.14383652153</v>
      </c>
      <c r="CZ8" s="87">
        <v>59060.516467891066</v>
      </c>
      <c r="DA8" s="87">
        <v>59192.760520015196</v>
      </c>
    </row>
    <row r="9" spans="1:105" ht="12.75">
      <c r="A9" s="90"/>
      <c r="B9" s="36" t="s">
        <v>108</v>
      </c>
      <c r="C9" s="90"/>
      <c r="D9" s="89">
        <v>10686.939921515801</v>
      </c>
      <c r="E9" s="89">
        <v>13939.83705596757</v>
      </c>
      <c r="F9" s="89">
        <v>9498.532935096666</v>
      </c>
      <c r="G9" s="89">
        <v>8725.016319577153</v>
      </c>
      <c r="H9" s="89">
        <v>8882.00146928311</v>
      </c>
      <c r="I9" s="89">
        <v>9344.92828068789</v>
      </c>
      <c r="J9" s="89">
        <v>9737.824928553338</v>
      </c>
      <c r="L9" s="90"/>
      <c r="M9" s="36" t="s">
        <v>108</v>
      </c>
      <c r="N9" s="90"/>
      <c r="O9" s="87">
        <v>39379.66074829725</v>
      </c>
      <c r="P9" s="87">
        <v>29569.193904209173</v>
      </c>
      <c r="Q9" s="87">
        <v>23881.81461839372</v>
      </c>
      <c r="R9" s="87">
        <v>20391.366329418972</v>
      </c>
      <c r="S9" s="87">
        <v>17013.024893105463</v>
      </c>
      <c r="T9" s="87">
        <v>11982.610155787612</v>
      </c>
      <c r="U9" s="87">
        <v>11623.132495471054</v>
      </c>
      <c r="V9" s="87">
        <v>11674.941619524772</v>
      </c>
      <c r="W9" s="87">
        <v>11134.1758404414</v>
      </c>
      <c r="X9" s="87">
        <v>10803.454636517117</v>
      </c>
      <c r="Y9" s="87">
        <v>9561.643666269723</v>
      </c>
      <c r="Z9" s="87">
        <v>9636.103228599737</v>
      </c>
      <c r="AA9" s="87">
        <v>9453.225999559001</v>
      </c>
      <c r="AB9" s="87">
        <v>9446.935144934105</v>
      </c>
      <c r="AC9" s="87">
        <v>9377.126331874819</v>
      </c>
      <c r="AD9" s="87">
        <v>9482.699672138291</v>
      </c>
      <c r="AE9" s="87">
        <v>9370.226980567344</v>
      </c>
      <c r="AF9" s="87">
        <v>9319.086022778207</v>
      </c>
      <c r="AG9" s="87">
        <v>9275.826013316595</v>
      </c>
      <c r="AH9" s="87">
        <v>9233.498068325447</v>
      </c>
      <c r="AI9" s="87">
        <v>9478.625757323432</v>
      </c>
      <c r="AJ9" s="87">
        <v>9424.360389417578</v>
      </c>
      <c r="AK9" s="87">
        <v>9341.812841218669</v>
      </c>
      <c r="AL9" s="87">
        <v>9651.763741518622</v>
      </c>
      <c r="AM9" s="87">
        <v>9746.387542878856</v>
      </c>
      <c r="AN9" s="87">
        <v>9662.796828328494</v>
      </c>
      <c r="AO9" s="87">
        <v>9899.410189780872</v>
      </c>
      <c r="AP9" s="87">
        <v>10108.519831621965</v>
      </c>
      <c r="AQ9" s="87">
        <v>10188.17368779051</v>
      </c>
      <c r="AR9" s="87">
        <v>10007.715808310064</v>
      </c>
      <c r="AS9" s="87">
        <v>9018.101019134161</v>
      </c>
      <c r="AT9" s="87">
        <v>9006.459947258274</v>
      </c>
      <c r="AU9" s="87">
        <v>8976.152032597267</v>
      </c>
      <c r="AV9" s="87">
        <v>8929.835867258342</v>
      </c>
      <c r="AW9" s="87">
        <v>8888.423105516378</v>
      </c>
      <c r="AX9" s="87">
        <v>8842.453479514277</v>
      </c>
      <c r="AY9" s="87">
        <v>8802.25723158119</v>
      </c>
      <c r="AZ9" s="87">
        <v>8768.069662853486</v>
      </c>
      <c r="BA9" s="87">
        <v>8739.543573972076</v>
      </c>
      <c r="BB9" s="87">
        <v>8715.402742570575</v>
      </c>
      <c r="BC9" s="87">
        <v>8692.022812581637</v>
      </c>
      <c r="BD9" s="87">
        <v>8679.81146480887</v>
      </c>
      <c r="BE9" s="87">
        <v>8681.189473754615</v>
      </c>
      <c r="BF9" s="87">
        <v>8686.147038100677</v>
      </c>
      <c r="BG9" s="87">
        <v>8694.475017060699</v>
      </c>
      <c r="BH9" s="87">
        <v>8712.845789895846</v>
      </c>
      <c r="BI9" s="87">
        <v>8717.972640179198</v>
      </c>
      <c r="BJ9" s="87">
        <v>8713.543201703204</v>
      </c>
      <c r="BK9" s="87">
        <v>8708.265919105499</v>
      </c>
      <c r="BL9" s="87">
        <v>8700.561296288404</v>
      </c>
      <c r="BM9" s="87">
        <v>8683.042512925276</v>
      </c>
      <c r="BN9" s="87">
        <v>8671.383995730539</v>
      </c>
      <c r="BO9" s="87">
        <v>8664.918389645169</v>
      </c>
      <c r="BP9" s="87">
        <v>8664.20246541884</v>
      </c>
      <c r="BQ9" s="87">
        <v>8659.450882621122</v>
      </c>
      <c r="BR9" s="87">
        <v>8659.174492426915</v>
      </c>
      <c r="BS9" s="87">
        <v>8701.716441717135</v>
      </c>
      <c r="BT9" s="87">
        <v>8757.048453094845</v>
      </c>
      <c r="BU9" s="87">
        <v>8869.29328386509</v>
      </c>
      <c r="BV9" s="87">
        <v>9001.79551120765</v>
      </c>
      <c r="BW9" s="87">
        <v>9177.249582325567</v>
      </c>
      <c r="BX9" s="87">
        <v>9305.21437093617</v>
      </c>
      <c r="BY9" s="87">
        <v>9418.25767391181</v>
      </c>
      <c r="BZ9" s="87">
        <v>9465.031616502867</v>
      </c>
      <c r="CA9" s="87">
        <v>9475.644106527547</v>
      </c>
      <c r="CB9" s="87">
        <v>9418.97410174551</v>
      </c>
      <c r="CC9" s="87">
        <v>9362.91875090783</v>
      </c>
      <c r="CD9" s="87">
        <v>9282.33655803425</v>
      </c>
      <c r="CE9" s="87">
        <v>9225.054445719</v>
      </c>
      <c r="CF9" s="87">
        <v>9188.202127243061</v>
      </c>
      <c r="CG9" s="87">
        <v>9216.864575521347</v>
      </c>
      <c r="CH9" s="87">
        <v>9260.442357496855</v>
      </c>
      <c r="CI9" s="87">
        <v>9335.023500987927</v>
      </c>
      <c r="CJ9" s="87">
        <v>9407.940567864554</v>
      </c>
      <c r="CK9" s="87">
        <v>9454.468814218511</v>
      </c>
      <c r="CL9" s="87">
        <v>9482.038796795063</v>
      </c>
      <c r="CM9" s="87">
        <v>9486.853237407442</v>
      </c>
      <c r="CN9" s="87">
        <v>9479.742074392203</v>
      </c>
      <c r="CO9" s="87">
        <v>9484.444924193398</v>
      </c>
      <c r="CP9" s="87">
        <v>9466.841900947134</v>
      </c>
      <c r="CQ9" s="87">
        <v>9471.155742566407</v>
      </c>
      <c r="CR9" s="87">
        <v>9515.33521145181</v>
      </c>
      <c r="CS9" s="87">
        <v>9609.67352324096</v>
      </c>
      <c r="CT9" s="87">
        <v>9696.538831255144</v>
      </c>
      <c r="CU9" s="87">
        <v>9811.069385768626</v>
      </c>
      <c r="CV9" s="87">
        <v>9892.205286142555</v>
      </c>
      <c r="CW9" s="87">
        <v>9953.536766633908</v>
      </c>
      <c r="CX9" s="87">
        <v>10028.168694093207</v>
      </c>
      <c r="CY9" s="87">
        <v>10153.576986232341</v>
      </c>
      <c r="CZ9" s="87">
        <v>10330.486851244794</v>
      </c>
      <c r="DA9" s="87">
        <v>10466.9873716194</v>
      </c>
    </row>
    <row r="10" spans="1:105" ht="12.75">
      <c r="A10" s="90" t="s">
        <v>88</v>
      </c>
      <c r="B10" s="90"/>
      <c r="C10" s="90"/>
      <c r="D10" s="89">
        <v>11312.192685288132</v>
      </c>
      <c r="E10" s="89">
        <v>17295.699625586785</v>
      </c>
      <c r="F10" s="89">
        <v>8825.419798043666</v>
      </c>
      <c r="G10" s="89">
        <v>7585.539752605947</v>
      </c>
      <c r="H10" s="89">
        <v>8351.982513866165</v>
      </c>
      <c r="I10" s="89">
        <v>9581.960444430895</v>
      </c>
      <c r="J10" s="89">
        <v>10607.291560216643</v>
      </c>
      <c r="L10" s="90" t="s">
        <v>88</v>
      </c>
      <c r="M10" s="90"/>
      <c r="N10" s="90"/>
      <c r="O10" s="87">
        <v>6948.900052113234</v>
      </c>
      <c r="P10" s="87">
        <v>6948.2691342449025</v>
      </c>
      <c r="Q10" s="87">
        <v>6947.638216376572</v>
      </c>
      <c r="R10" s="87">
        <v>9924.728399195483</v>
      </c>
      <c r="S10" s="87">
        <v>14343.176940403391</v>
      </c>
      <c r="T10" s="87">
        <v>17698.127320262705</v>
      </c>
      <c r="U10" s="87">
        <v>19294.772807487876</v>
      </c>
      <c r="V10" s="87">
        <v>19653.938712864954</v>
      </c>
      <c r="W10" s="87">
        <v>19702.240958749833</v>
      </c>
      <c r="X10" s="87">
        <v>19674.08561878524</v>
      </c>
      <c r="Y10" s="87">
        <v>19700.73560883673</v>
      </c>
      <c r="Z10" s="87">
        <v>19738.394086408203</v>
      </c>
      <c r="AA10" s="87">
        <v>19827.39676732946</v>
      </c>
      <c r="AB10" s="87">
        <v>21480.411995116927</v>
      </c>
      <c r="AC10" s="87">
        <v>23901.790697487697</v>
      </c>
      <c r="AD10" s="87">
        <v>22637.26832769114</v>
      </c>
      <c r="AE10" s="87">
        <v>21232.672578550235</v>
      </c>
      <c r="AF10" s="87">
        <v>21087.152041486836</v>
      </c>
      <c r="AG10" s="87">
        <v>18685.515584611723</v>
      </c>
      <c r="AH10" s="87">
        <v>14533.644693047501</v>
      </c>
      <c r="AI10" s="87">
        <v>13483.821580828571</v>
      </c>
      <c r="AJ10" s="87">
        <v>12553.057911718792</v>
      </c>
      <c r="AK10" s="87">
        <v>11184.90456484984</v>
      </c>
      <c r="AL10" s="87">
        <v>9578.485862421763</v>
      </c>
      <c r="AM10" s="87">
        <v>8623.259147801622</v>
      </c>
      <c r="AN10" s="87">
        <v>8045.7273646067415</v>
      </c>
      <c r="AO10" s="87">
        <v>7910.606972318989</v>
      </c>
      <c r="AP10" s="87">
        <v>7831.495307167563</v>
      </c>
      <c r="AQ10" s="87">
        <v>7547.690820082764</v>
      </c>
      <c r="AR10" s="87">
        <v>7599.783311082651</v>
      </c>
      <c r="AS10" s="87">
        <v>7680.795654080318</v>
      </c>
      <c r="AT10" s="87">
        <v>7304.877203776269</v>
      </c>
      <c r="AU10" s="87">
        <v>7397.9270158948275</v>
      </c>
      <c r="AV10" s="87">
        <v>7414.034482395413</v>
      </c>
      <c r="AW10" s="87">
        <v>7434.388359022467</v>
      </c>
      <c r="AX10" s="87">
        <v>7442.992307478269</v>
      </c>
      <c r="AY10" s="87">
        <v>7390.645901746699</v>
      </c>
      <c r="AZ10" s="87">
        <v>7431.954914404831</v>
      </c>
      <c r="BA10" s="87">
        <v>7478.313331349695</v>
      </c>
      <c r="BB10" s="87">
        <v>7499.357716092036</v>
      </c>
      <c r="BC10" s="87">
        <v>7506.823263584471</v>
      </c>
      <c r="BD10" s="87">
        <v>7545.798760161317</v>
      </c>
      <c r="BE10" s="87">
        <v>7577.802354571884</v>
      </c>
      <c r="BF10" s="87">
        <v>7626.394538200216</v>
      </c>
      <c r="BG10" s="87">
        <v>7657.746693514189</v>
      </c>
      <c r="BH10" s="87">
        <v>7687.512758560054</v>
      </c>
      <c r="BI10" s="87">
        <v>7704.208283106583</v>
      </c>
      <c r="BJ10" s="87">
        <v>7737.287192078332</v>
      </c>
      <c r="BK10" s="87">
        <v>7798.270451207098</v>
      </c>
      <c r="BL10" s="87">
        <v>7843.737251946393</v>
      </c>
      <c r="BM10" s="87">
        <v>7902.403303764613</v>
      </c>
      <c r="BN10" s="87">
        <v>7930.200317779201</v>
      </c>
      <c r="BO10" s="87">
        <v>8018.083050096412</v>
      </c>
      <c r="BP10" s="87">
        <v>8128.235698647147</v>
      </c>
      <c r="BQ10" s="87">
        <v>8173.943594335583</v>
      </c>
      <c r="BR10" s="87">
        <v>8268.668069723171</v>
      </c>
      <c r="BS10" s="87">
        <v>8351.842003254973</v>
      </c>
      <c r="BT10" s="87">
        <v>8471.031970098757</v>
      </c>
      <c r="BU10" s="87">
        <v>8520.918311967342</v>
      </c>
      <c r="BV10" s="87">
        <v>8591.693231004065</v>
      </c>
      <c r="BW10" s="87">
        <v>8678.654588442485</v>
      </c>
      <c r="BX10" s="87">
        <v>8719.743839189134</v>
      </c>
      <c r="BY10" s="87">
        <v>8784.574933101243</v>
      </c>
      <c r="BZ10" s="87">
        <v>8900.253750274176</v>
      </c>
      <c r="CA10" s="87">
        <v>8979.389125387963</v>
      </c>
      <c r="CB10" s="87">
        <v>9054.991377536462</v>
      </c>
      <c r="CC10" s="87">
        <v>9158.60441915108</v>
      </c>
      <c r="CD10" s="87">
        <v>9210.814300148664</v>
      </c>
      <c r="CE10" s="87">
        <v>9358.295532409213</v>
      </c>
      <c r="CF10" s="87">
        <v>9455.474851195579</v>
      </c>
      <c r="CG10" s="87">
        <v>9538.150660218385</v>
      </c>
      <c r="CH10" s="87">
        <v>9640.888182123115</v>
      </c>
      <c r="CI10" s="87">
        <v>9715.388723655064</v>
      </c>
      <c r="CJ10" s="87">
        <v>9900.91997096075</v>
      </c>
      <c r="CK10" s="87">
        <v>9976.924870910392</v>
      </c>
      <c r="CL10" s="87">
        <v>10038.766899027996</v>
      </c>
      <c r="CM10" s="87">
        <v>10054.832258471788</v>
      </c>
      <c r="CN10" s="87">
        <v>10131.217705546549</v>
      </c>
      <c r="CO10" s="87">
        <v>10207.603152621312</v>
      </c>
      <c r="CP10" s="87">
        <v>10283.988599696073</v>
      </c>
      <c r="CQ10" s="87">
        <v>10360.37404677081</v>
      </c>
      <c r="CR10" s="87">
        <v>10436.759493845573</v>
      </c>
      <c r="CS10" s="87">
        <v>10513.144940920336</v>
      </c>
      <c r="CT10" s="87">
        <v>10589.530387995099</v>
      </c>
      <c r="CU10" s="87">
        <v>10665.91583506986</v>
      </c>
      <c r="CV10" s="87">
        <v>10742.301282144625</v>
      </c>
      <c r="CW10" s="87">
        <v>10818.686729219362</v>
      </c>
      <c r="CX10" s="87">
        <v>10895.072176294123</v>
      </c>
      <c r="CY10" s="87">
        <v>10971.457623368884</v>
      </c>
      <c r="CZ10" s="87">
        <v>11047.843070443649</v>
      </c>
      <c r="DA10" s="87">
        <v>11124.228517518408</v>
      </c>
    </row>
    <row r="11" spans="1:105" ht="12.75">
      <c r="A11" s="85" t="s">
        <v>90</v>
      </c>
      <c r="B11" s="90"/>
      <c r="C11" s="90"/>
      <c r="D11" s="86">
        <v>61023.96140819511</v>
      </c>
      <c r="E11" s="86">
        <v>6088.682314570133</v>
      </c>
      <c r="F11" s="86">
        <v>79312.79864775743</v>
      </c>
      <c r="G11" s="86">
        <v>116117.27808130017</v>
      </c>
      <c r="H11" s="86">
        <v>86290.25421540951</v>
      </c>
      <c r="I11" s="86">
        <v>30253.435944374487</v>
      </c>
      <c r="J11" s="86">
        <v>11991.069522878543</v>
      </c>
      <c r="L11" s="85" t="s">
        <v>90</v>
      </c>
      <c r="M11" s="90"/>
      <c r="N11" s="90"/>
      <c r="O11" s="87">
        <v>0</v>
      </c>
      <c r="P11" s="87">
        <v>0</v>
      </c>
      <c r="Q11" s="87">
        <v>0</v>
      </c>
      <c r="R11" s="87">
        <v>0</v>
      </c>
      <c r="S11" s="87">
        <v>0</v>
      </c>
      <c r="T11" s="87">
        <v>0</v>
      </c>
      <c r="U11" s="87">
        <v>0</v>
      </c>
      <c r="V11" s="87">
        <v>60.93611795159985</v>
      </c>
      <c r="W11" s="87">
        <v>110.85734098347459</v>
      </c>
      <c r="X11" s="87">
        <v>142.06797255149797</v>
      </c>
      <c r="Y11" s="87">
        <v>2170.1970293554778</v>
      </c>
      <c r="Z11" s="87">
        <v>3235.4320607715085</v>
      </c>
      <c r="AA11" s="87">
        <v>4443.272701464005</v>
      </c>
      <c r="AB11" s="87">
        <v>5894.6094927940385</v>
      </c>
      <c r="AC11" s="87">
        <v>7754.4833775527</v>
      </c>
      <c r="AD11" s="87">
        <v>10193.932421215244</v>
      </c>
      <c r="AE11" s="87">
        <v>13599.92734097706</v>
      </c>
      <c r="AF11" s="87">
        <v>17551.84796804202</v>
      </c>
      <c r="AG11" s="87">
        <v>22761.444713288776</v>
      </c>
      <c r="AH11" s="87">
        <v>29058.87396170856</v>
      </c>
      <c r="AI11" s="87">
        <v>36373.09661326158</v>
      </c>
      <c r="AJ11" s="87">
        <v>43783.431900684416</v>
      </c>
      <c r="AK11" s="87">
        <v>51789.57812223415</v>
      </c>
      <c r="AL11" s="87">
        <v>59520.60026121147</v>
      </c>
      <c r="AM11" s="87">
        <v>66900.44285326346</v>
      </c>
      <c r="AN11" s="87">
        <v>73400.74532786243</v>
      </c>
      <c r="AO11" s="87">
        <v>79378.9675917645</v>
      </c>
      <c r="AP11" s="87">
        <v>84683.27654154465</v>
      </c>
      <c r="AQ11" s="87">
        <v>89447.90205291519</v>
      </c>
      <c r="AR11" s="87">
        <v>93860.23055572553</v>
      </c>
      <c r="AS11" s="87">
        <v>98268.0161477108</v>
      </c>
      <c r="AT11" s="87">
        <v>101692.63477638943</v>
      </c>
      <c r="AU11" s="87">
        <v>104888.03835527286</v>
      </c>
      <c r="AV11" s="87">
        <v>107886.73280121923</v>
      </c>
      <c r="AW11" s="87">
        <v>110268.82659534265</v>
      </c>
      <c r="AX11" s="87">
        <v>111768.96561074982</v>
      </c>
      <c r="AY11" s="87">
        <v>114183.62795763019</v>
      </c>
      <c r="AZ11" s="87">
        <v>115751.19102096032</v>
      </c>
      <c r="BA11" s="87">
        <v>116908.14698583321</v>
      </c>
      <c r="BB11" s="87">
        <v>117752.62675794552</v>
      </c>
      <c r="BC11" s="87">
        <v>118533.01230065149</v>
      </c>
      <c r="BD11" s="87">
        <v>118116.02806224859</v>
      </c>
      <c r="BE11" s="87">
        <v>118022.56980318813</v>
      </c>
      <c r="BF11" s="87">
        <v>117976.68760625721</v>
      </c>
      <c r="BG11" s="87">
        <v>117600.64279717304</v>
      </c>
      <c r="BH11" s="87">
        <v>116766.7148714833</v>
      </c>
      <c r="BI11" s="87">
        <v>116403.66350851595</v>
      </c>
      <c r="BJ11" s="87">
        <v>115372.57575397954</v>
      </c>
      <c r="BK11" s="87">
        <v>113637.84232558412</v>
      </c>
      <c r="BL11" s="87">
        <v>112128.46201890211</v>
      </c>
      <c r="BM11" s="87">
        <v>110706.36853862273</v>
      </c>
      <c r="BN11" s="87">
        <v>108384.09578379158</v>
      </c>
      <c r="BO11" s="87">
        <v>105233.78552098451</v>
      </c>
      <c r="BP11" s="87">
        <v>102296.36327004932</v>
      </c>
      <c r="BQ11" s="87">
        <v>98505.85712389245</v>
      </c>
      <c r="BR11" s="87">
        <v>94411.99867674115</v>
      </c>
      <c r="BS11" s="87">
        <v>90045.22933171976</v>
      </c>
      <c r="BT11" s="87">
        <v>85781.14591061149</v>
      </c>
      <c r="BU11" s="87">
        <v>80254.54967971795</v>
      </c>
      <c r="BV11" s="87">
        <v>74292.73270791062</v>
      </c>
      <c r="BW11" s="87">
        <v>67055.72235167667</v>
      </c>
      <c r="BX11" s="87">
        <v>60041.65167358165</v>
      </c>
      <c r="BY11" s="87">
        <v>53696.64435760087</v>
      </c>
      <c r="BZ11" s="87">
        <v>48144.970697072786</v>
      </c>
      <c r="CA11" s="87">
        <v>44096.6849448478</v>
      </c>
      <c r="CB11" s="87">
        <v>41243.14064619651</v>
      </c>
      <c r="CC11" s="87">
        <v>39000.49625045749</v>
      </c>
      <c r="CD11" s="87">
        <v>36872.35124230729</v>
      </c>
      <c r="CE11" s="87">
        <v>34923.922126419704</v>
      </c>
      <c r="CF11" s="87">
        <v>33090.31925993233</v>
      </c>
      <c r="CG11" s="87">
        <v>30978.29807771783</v>
      </c>
      <c r="CH11" s="87">
        <v>28838.23247530491</v>
      </c>
      <c r="CI11" s="87">
        <v>26943.311470989458</v>
      </c>
      <c r="CJ11" s="87">
        <v>24914.674278579812</v>
      </c>
      <c r="CK11" s="87">
        <v>23039.195514216208</v>
      </c>
      <c r="CL11" s="87">
        <v>21434.307768240145</v>
      </c>
      <c r="CM11" s="87">
        <v>19983.082560336326</v>
      </c>
      <c r="CN11" s="87">
        <v>18486.823879669977</v>
      </c>
      <c r="CO11" s="87">
        <v>17330.619503864455</v>
      </c>
      <c r="CP11" s="87">
        <v>16113.438903584085</v>
      </c>
      <c r="CQ11" s="87">
        <v>15037.270134962295</v>
      </c>
      <c r="CR11" s="87">
        <v>14080.285445966847</v>
      </c>
      <c r="CS11" s="87">
        <v>13185.852661358107</v>
      </c>
      <c r="CT11" s="87">
        <v>12310.159980015347</v>
      </c>
      <c r="CU11" s="87">
        <v>11527.742190809056</v>
      </c>
      <c r="CV11" s="87">
        <v>10616.853028633477</v>
      </c>
      <c r="CW11" s="87">
        <v>9630.43452143881</v>
      </c>
      <c r="CX11" s="87">
        <v>8522.512875736606</v>
      </c>
      <c r="CY11" s="87">
        <v>7228.656756463954</v>
      </c>
      <c r="CZ11" s="87">
        <v>5933.561970776818</v>
      </c>
      <c r="DA11" s="87">
        <v>4616.981206784783</v>
      </c>
    </row>
    <row r="12" spans="1:105" ht="12.75">
      <c r="A12" s="85" t="s">
        <v>109</v>
      </c>
      <c r="B12" s="85"/>
      <c r="C12" s="85"/>
      <c r="D12" s="86">
        <v>50337.021486679325</v>
      </c>
      <c r="E12" s="86">
        <v>2873.2034636405165</v>
      </c>
      <c r="F12" s="86">
        <v>65583.43361592657</v>
      </c>
      <c r="G12" s="86">
        <v>101427.78645855979</v>
      </c>
      <c r="H12" s="86">
        <v>70796.71856371604</v>
      </c>
      <c r="I12" s="86">
        <v>16619.9887245523</v>
      </c>
      <c r="J12" s="86">
        <v>4794.8414882323095</v>
      </c>
      <c r="L12" s="85" t="s">
        <v>109</v>
      </c>
      <c r="M12" s="85"/>
      <c r="N12" s="85"/>
      <c r="O12" s="87">
        <v>0</v>
      </c>
      <c r="P12" s="87">
        <v>0</v>
      </c>
      <c r="Q12" s="87">
        <v>0</v>
      </c>
      <c r="R12" s="87">
        <v>0</v>
      </c>
      <c r="S12" s="87">
        <v>0</v>
      </c>
      <c r="T12" s="87">
        <v>0</v>
      </c>
      <c r="U12" s="87">
        <v>0</v>
      </c>
      <c r="V12" s="87">
        <v>60.93611795159985</v>
      </c>
      <c r="W12" s="87">
        <v>110.85734098347459</v>
      </c>
      <c r="X12" s="87">
        <v>142.06797255149797</v>
      </c>
      <c r="Y12" s="87">
        <v>157.15664602946288</v>
      </c>
      <c r="Z12" s="87">
        <v>218.87428229674407</v>
      </c>
      <c r="AA12" s="87">
        <v>423.1975278404822</v>
      </c>
      <c r="AB12" s="87">
        <v>864.6368688227377</v>
      </c>
      <c r="AC12" s="87">
        <v>1766.226789109021</v>
      </c>
      <c r="AD12" s="87">
        <v>3345.8513073323315</v>
      </c>
      <c r="AE12" s="87">
        <v>5948.588586893794</v>
      </c>
      <c r="AF12" s="87">
        <v>9128.794690652907</v>
      </c>
      <c r="AG12" s="87">
        <v>13631.338907608048</v>
      </c>
      <c r="AH12" s="87">
        <v>19187.502499787224</v>
      </c>
      <c r="AI12" s="87">
        <v>25621.627471167318</v>
      </c>
      <c r="AJ12" s="87">
        <v>32314.469464885806</v>
      </c>
      <c r="AK12" s="87">
        <v>39638.52995308512</v>
      </c>
      <c r="AL12" s="87">
        <v>46743.4071762584</v>
      </c>
      <c r="AM12" s="87">
        <v>53593.20890695409</v>
      </c>
      <c r="AN12" s="87">
        <v>59768.02470041006</v>
      </c>
      <c r="AO12" s="87">
        <v>65336.472912902886</v>
      </c>
      <c r="AP12" s="87">
        <v>70282.94489644379</v>
      </c>
      <c r="AQ12" s="87">
        <v>74807.2360278807</v>
      </c>
      <c r="AR12" s="87">
        <v>79049.11289178475</v>
      </c>
      <c r="AS12" s="87">
        <v>83298.77628028122</v>
      </c>
      <c r="AT12" s="87">
        <v>86732.78863386819</v>
      </c>
      <c r="AU12" s="87">
        <v>89980.97394061327</v>
      </c>
      <c r="AV12" s="87">
        <v>93009.00313005815</v>
      </c>
      <c r="AW12" s="87">
        <v>95385.81672624798</v>
      </c>
      <c r="AX12" s="87">
        <v>96915.62160915464</v>
      </c>
      <c r="AY12" s="87">
        <v>99289.2631678117</v>
      </c>
      <c r="AZ12" s="87">
        <v>100826.86713270651</v>
      </c>
      <c r="BA12" s="87">
        <v>101979.8703988225</v>
      </c>
      <c r="BB12" s="87">
        <v>102840.75627594451</v>
      </c>
      <c r="BC12" s="87">
        <v>103675.02004426533</v>
      </c>
      <c r="BD12" s="87">
        <v>103341.49118658756</v>
      </c>
      <c r="BE12" s="87">
        <v>103341.06577221476</v>
      </c>
      <c r="BF12" s="87">
        <v>103326.97394272297</v>
      </c>
      <c r="BG12" s="87">
        <v>103034.8130672225</v>
      </c>
      <c r="BH12" s="87">
        <v>102261.56241965805</v>
      </c>
      <c r="BI12" s="87">
        <v>101965.56114794157</v>
      </c>
      <c r="BJ12" s="87">
        <v>100953.9087182022</v>
      </c>
      <c r="BK12" s="87">
        <v>99307.28959529422</v>
      </c>
      <c r="BL12" s="87">
        <v>97748.30943140498</v>
      </c>
      <c r="BM12" s="87">
        <v>96173.78352434686</v>
      </c>
      <c r="BN12" s="87">
        <v>93642.8078522279</v>
      </c>
      <c r="BO12" s="87">
        <v>90205.86349421694</v>
      </c>
      <c r="BP12" s="87">
        <v>86931.36802999605</v>
      </c>
      <c r="BQ12" s="87">
        <v>82939.45201862272</v>
      </c>
      <c r="BR12" s="87">
        <v>78681.62252934946</v>
      </c>
      <c r="BS12" s="87">
        <v>74206.39531531907</v>
      </c>
      <c r="BT12" s="87">
        <v>69929.7248954557</v>
      </c>
      <c r="BU12" s="87">
        <v>64415.65066418481</v>
      </c>
      <c r="BV12" s="87">
        <v>58387.3716417793</v>
      </c>
      <c r="BW12" s="87">
        <v>51138.000501261464</v>
      </c>
      <c r="BX12" s="87">
        <v>44104.47682644359</v>
      </c>
      <c r="BY12" s="87">
        <v>37781.495389391785</v>
      </c>
      <c r="BZ12" s="87">
        <v>32295.324150796056</v>
      </c>
      <c r="CA12" s="87">
        <v>28415.03900063398</v>
      </c>
      <c r="CB12" s="87">
        <v>25719.591794131145</v>
      </c>
      <c r="CC12" s="87">
        <v>23689.405156259905</v>
      </c>
      <c r="CD12" s="87">
        <v>21766.85109843764</v>
      </c>
      <c r="CE12" s="87">
        <v>20061.85611994777</v>
      </c>
      <c r="CF12" s="87">
        <v>18507.554054917007</v>
      </c>
      <c r="CG12" s="87">
        <v>16790.745235622468</v>
      </c>
      <c r="CH12" s="87">
        <v>15078.386260164052</v>
      </c>
      <c r="CI12" s="87">
        <v>13671.66825586155</v>
      </c>
      <c r="CJ12" s="87">
        <v>12156.81100769421</v>
      </c>
      <c r="CK12" s="87">
        <v>10817.16833276011</v>
      </c>
      <c r="CL12" s="87">
        <v>9724.697101216894</v>
      </c>
      <c r="CM12" s="87">
        <v>8818.05759488223</v>
      </c>
      <c r="CN12" s="87">
        <v>7869.335337094182</v>
      </c>
      <c r="CO12" s="87">
        <v>7281.570808062676</v>
      </c>
      <c r="CP12" s="87">
        <v>6610.778152390952</v>
      </c>
      <c r="CQ12" s="87">
        <v>6110.4797422437505</v>
      </c>
      <c r="CR12" s="87">
        <v>5712.872594108674</v>
      </c>
      <c r="CS12" s="87">
        <v>5381.261249153712</v>
      </c>
      <c r="CT12" s="87">
        <v>5036.397484670634</v>
      </c>
      <c r="CU12" s="87">
        <v>4789.473776208986</v>
      </c>
      <c r="CV12" s="87">
        <v>4387.1968159589915</v>
      </c>
      <c r="CW12" s="87">
        <v>3897.5889082944263</v>
      </c>
      <c r="CX12" s="87">
        <v>3280.372049391106</v>
      </c>
      <c r="CY12" s="87">
        <v>2477.5340619667663</v>
      </c>
      <c r="CZ12" s="87">
        <v>1662.129455417741</v>
      </c>
      <c r="DA12" s="87">
        <v>846.7248488687087</v>
      </c>
    </row>
    <row r="13" spans="1:105" ht="12.75">
      <c r="A13" s="85"/>
      <c r="B13" s="85"/>
      <c r="C13" s="88" t="s">
        <v>110</v>
      </c>
      <c r="D13" s="89">
        <v>10686.9399215158</v>
      </c>
      <c r="E13" s="89">
        <v>3215.47885092962</v>
      </c>
      <c r="F13" s="89">
        <v>13729.3650318309</v>
      </c>
      <c r="G13" s="89">
        <v>14689.4916227404</v>
      </c>
      <c r="H13" s="89">
        <v>15493.5356516935</v>
      </c>
      <c r="I13" s="89">
        <v>13633.4472198222</v>
      </c>
      <c r="J13" s="89">
        <v>7196.22803464623</v>
      </c>
      <c r="L13" s="85"/>
      <c r="M13" s="85"/>
      <c r="N13" s="88" t="s">
        <v>110</v>
      </c>
      <c r="O13" s="87">
        <v>0</v>
      </c>
      <c r="P13" s="87">
        <v>0</v>
      </c>
      <c r="Q13" s="87">
        <v>0</v>
      </c>
      <c r="R13" s="87">
        <v>0</v>
      </c>
      <c r="S13" s="87">
        <v>0</v>
      </c>
      <c r="T13" s="87">
        <v>0</v>
      </c>
      <c r="U13" s="87">
        <v>0</v>
      </c>
      <c r="V13" s="87">
        <v>0</v>
      </c>
      <c r="W13" s="87">
        <v>0</v>
      </c>
      <c r="X13" s="87">
        <v>0</v>
      </c>
      <c r="Y13" s="87">
        <v>-2013.040383326015</v>
      </c>
      <c r="Z13" s="87">
        <v>-3016.5577784747647</v>
      </c>
      <c r="AA13" s="87">
        <v>-4020.075173623523</v>
      </c>
      <c r="AB13" s="87">
        <v>-5029.972623971301</v>
      </c>
      <c r="AC13" s="87">
        <v>-5988.25658844368</v>
      </c>
      <c r="AD13" s="87">
        <v>-6848.081113882912</v>
      </c>
      <c r="AE13" s="87">
        <v>-7651.338754083265</v>
      </c>
      <c r="AF13" s="87">
        <v>-8423.053277389114</v>
      </c>
      <c r="AG13" s="87">
        <v>-9130.105805680729</v>
      </c>
      <c r="AH13" s="87">
        <v>-9871.371461921333</v>
      </c>
      <c r="AI13" s="87">
        <v>-10751.46914209426</v>
      </c>
      <c r="AJ13" s="87">
        <v>-11468.962435798614</v>
      </c>
      <c r="AK13" s="87">
        <v>-12151.048169149037</v>
      </c>
      <c r="AL13" s="87">
        <v>-12777.193084953062</v>
      </c>
      <c r="AM13" s="87">
        <v>-13307.233946309387</v>
      </c>
      <c r="AN13" s="87">
        <v>-13632.72062745237</v>
      </c>
      <c r="AO13" s="87">
        <v>-14042.494678861629</v>
      </c>
      <c r="AP13" s="87">
        <v>-14400.331645100847</v>
      </c>
      <c r="AQ13" s="87">
        <v>-14640.666025034487</v>
      </c>
      <c r="AR13" s="87">
        <v>-14811.117663940782</v>
      </c>
      <c r="AS13" s="87">
        <v>-14969.239867429586</v>
      </c>
      <c r="AT13" s="87">
        <v>-14959.846142521246</v>
      </c>
      <c r="AU13" s="87">
        <v>-14907.064414659599</v>
      </c>
      <c r="AV13" s="87">
        <v>-14877.729671161078</v>
      </c>
      <c r="AW13" s="87">
        <v>-14883.009869094638</v>
      </c>
      <c r="AX13" s="87">
        <v>-14853.344001595175</v>
      </c>
      <c r="AY13" s="87">
        <v>-14894.364789818484</v>
      </c>
      <c r="AZ13" s="87">
        <v>-14924.3238882538</v>
      </c>
      <c r="BA13" s="87">
        <v>-14928.276587010707</v>
      </c>
      <c r="BB13" s="87">
        <v>-14911.870482000983</v>
      </c>
      <c r="BC13" s="87">
        <v>-14857.992256386164</v>
      </c>
      <c r="BD13" s="87">
        <v>-14774.536875661019</v>
      </c>
      <c r="BE13" s="87">
        <v>-14681.50403097337</v>
      </c>
      <c r="BF13" s="87">
        <v>-14649.71366353425</v>
      </c>
      <c r="BG13" s="87">
        <v>-14565.829729950534</v>
      </c>
      <c r="BH13" s="87">
        <v>-14505.152451825244</v>
      </c>
      <c r="BI13" s="87">
        <v>-14438.102360574392</v>
      </c>
      <c r="BJ13" s="87">
        <v>-14418.66703577732</v>
      </c>
      <c r="BK13" s="87">
        <v>-14330.552730289903</v>
      </c>
      <c r="BL13" s="87">
        <v>-14380.152587497127</v>
      </c>
      <c r="BM13" s="87">
        <v>-14532.585014275866</v>
      </c>
      <c r="BN13" s="87">
        <v>-14741.287931563667</v>
      </c>
      <c r="BO13" s="87">
        <v>-15027.922026767566</v>
      </c>
      <c r="BP13" s="87">
        <v>-15364.995240053266</v>
      </c>
      <c r="BQ13" s="87">
        <v>-15566.40510526973</v>
      </c>
      <c r="BR13" s="87">
        <v>-15730.376147391686</v>
      </c>
      <c r="BS13" s="87">
        <v>-15838.834016400695</v>
      </c>
      <c r="BT13" s="87">
        <v>-15851.421015155784</v>
      </c>
      <c r="BU13" s="87">
        <v>-15838.89901553313</v>
      </c>
      <c r="BV13" s="87">
        <v>-15905.361066131334</v>
      </c>
      <c r="BW13" s="87">
        <v>-15917.721850415204</v>
      </c>
      <c r="BX13" s="87">
        <v>-15937.174847138056</v>
      </c>
      <c r="BY13" s="87">
        <v>-15915.148968209083</v>
      </c>
      <c r="BZ13" s="87">
        <v>-15849.64654627673</v>
      </c>
      <c r="CA13" s="87">
        <v>-15681.64594421382</v>
      </c>
      <c r="CB13" s="87">
        <v>-15523.548852065367</v>
      </c>
      <c r="CC13" s="87">
        <v>-15311.091094197582</v>
      </c>
      <c r="CD13" s="87">
        <v>-15105.500143869653</v>
      </c>
      <c r="CE13" s="87">
        <v>-14862.066006471936</v>
      </c>
      <c r="CF13" s="87">
        <v>-14582.765205015327</v>
      </c>
      <c r="CG13" s="87">
        <v>-14187.55284209537</v>
      </c>
      <c r="CH13" s="87">
        <v>-13759.846215140858</v>
      </c>
      <c r="CI13" s="87">
        <v>-13271.643215127906</v>
      </c>
      <c r="CJ13" s="87">
        <v>-12757.863270885604</v>
      </c>
      <c r="CK13" s="87">
        <v>-12222.0271814561</v>
      </c>
      <c r="CL13" s="87">
        <v>-11709.610667023251</v>
      </c>
      <c r="CM13" s="87">
        <v>-11165.024965454095</v>
      </c>
      <c r="CN13" s="87">
        <v>-10617.488542575795</v>
      </c>
      <c r="CO13" s="87">
        <v>-10049.048695801775</v>
      </c>
      <c r="CP13" s="87">
        <v>-9502.660751193132</v>
      </c>
      <c r="CQ13" s="87">
        <v>-8926.790392718545</v>
      </c>
      <c r="CR13" s="87">
        <v>-8367.412851858173</v>
      </c>
      <c r="CS13" s="87">
        <v>-7804.591412204396</v>
      </c>
      <c r="CT13" s="87">
        <v>-7273.762495344713</v>
      </c>
      <c r="CU13" s="87">
        <v>-6738.268414600072</v>
      </c>
      <c r="CV13" s="87">
        <v>-6229.656212674484</v>
      </c>
      <c r="CW13" s="87">
        <v>-5732.845613144383</v>
      </c>
      <c r="CX13" s="87">
        <v>-5242.1408263455</v>
      </c>
      <c r="CY13" s="87">
        <v>-4751.122694497188</v>
      </c>
      <c r="CZ13" s="87">
        <v>-4271.432515359077</v>
      </c>
      <c r="DA13" s="87">
        <v>-3770.2563579160746</v>
      </c>
    </row>
    <row r="14" spans="1:105" ht="12.75">
      <c r="A14" s="85"/>
      <c r="B14" s="85"/>
      <c r="C14" s="85"/>
      <c r="D14" s="86"/>
      <c r="E14" s="91"/>
      <c r="F14" s="91"/>
      <c r="G14" s="89"/>
      <c r="H14" s="89"/>
      <c r="I14" s="89"/>
      <c r="J14" s="89"/>
      <c r="L14" s="85"/>
      <c r="M14" s="85"/>
      <c r="N14" s="85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</row>
    <row r="15" spans="1:105" ht="12.75">
      <c r="A15" s="85" t="s">
        <v>91</v>
      </c>
      <c r="B15" s="85"/>
      <c r="C15" s="85"/>
      <c r="D15" s="86">
        <v>7986.594754512703</v>
      </c>
      <c r="E15" s="86">
        <v>57517.90913057002</v>
      </c>
      <c r="F15" s="86">
        <v>-10809.245623375391</v>
      </c>
      <c r="G15" s="86">
        <v>-43941.730727626185</v>
      </c>
      <c r="H15" s="86">
        <v>-11962.537965740172</v>
      </c>
      <c r="I15" s="86">
        <v>45348.22606730757</v>
      </c>
      <c r="J15" s="86">
        <v>66659.06449427686</v>
      </c>
      <c r="L15" s="85" t="s">
        <v>91</v>
      </c>
      <c r="M15" s="85"/>
      <c r="N15" s="85"/>
      <c r="O15" s="87">
        <v>64092.12343482859</v>
      </c>
      <c r="P15" s="87">
        <v>55694.30848867756</v>
      </c>
      <c r="Q15" s="87">
        <v>51419.58110079916</v>
      </c>
      <c r="R15" s="87">
        <v>52844.81752344152</v>
      </c>
      <c r="S15" s="87">
        <v>55848.93765795618</v>
      </c>
      <c r="T15" s="87">
        <v>55580.44275766014</v>
      </c>
      <c r="U15" s="87">
        <v>58243.11596060413</v>
      </c>
      <c r="V15" s="87">
        <v>60231.66094328818</v>
      </c>
      <c r="W15" s="87">
        <v>61059.32483358465</v>
      </c>
      <c r="X15" s="87">
        <v>62150.148003206596</v>
      </c>
      <c r="Y15" s="87">
        <v>60012.51841146684</v>
      </c>
      <c r="Z15" s="87">
        <v>60599.170504284615</v>
      </c>
      <c r="AA15" s="87">
        <v>60673.95558489857</v>
      </c>
      <c r="AB15" s="87">
        <v>62489.48349045488</v>
      </c>
      <c r="AC15" s="87">
        <v>64693.233641832376</v>
      </c>
      <c r="AD15" s="87">
        <v>61786.826924502195</v>
      </c>
      <c r="AE15" s="87">
        <v>58121.61165458717</v>
      </c>
      <c r="AF15" s="87">
        <v>55918.38177000827</v>
      </c>
      <c r="AG15" s="87">
        <v>49133.28613878805</v>
      </c>
      <c r="AH15" s="87">
        <v>40171.43090950325</v>
      </c>
      <c r="AI15" s="87">
        <v>33287.540332087636</v>
      </c>
      <c r="AJ15" s="87">
        <v>25121.113512581185</v>
      </c>
      <c r="AK15" s="87">
        <v>15876.5217081142</v>
      </c>
      <c r="AL15" s="87">
        <v>7019.279467879432</v>
      </c>
      <c r="AM15" s="87">
        <v>-847.2732128001227</v>
      </c>
      <c r="AN15" s="87">
        <v>-7078.361312042459</v>
      </c>
      <c r="AO15" s="87">
        <v>-12174.889855402647</v>
      </c>
      <c r="AP15" s="87">
        <v>-16278.520618540826</v>
      </c>
      <c r="AQ15" s="87">
        <v>-20558.953097729405</v>
      </c>
      <c r="AR15" s="87">
        <v>-24282.78047854672</v>
      </c>
      <c r="AS15" s="87">
        <v>-28835.108497786678</v>
      </c>
      <c r="AT15" s="87">
        <v>-32463.096075513415</v>
      </c>
      <c r="AU15" s="87">
        <v>-35151.33823489812</v>
      </c>
      <c r="AV15" s="87">
        <v>-37742.971309214765</v>
      </c>
      <c r="AW15" s="87">
        <v>-39912.74388364431</v>
      </c>
      <c r="AX15" s="87">
        <v>-41236.65842231681</v>
      </c>
      <c r="AY15" s="87">
        <v>-43365.413149821456</v>
      </c>
      <c r="AZ15" s="87">
        <v>-44699.969990339145</v>
      </c>
      <c r="BA15" s="87">
        <v>-45570.471332443536</v>
      </c>
      <c r="BB15" s="87">
        <v>-46177.007502663444</v>
      </c>
      <c r="BC15" s="87">
        <v>-46818.32332438843</v>
      </c>
      <c r="BD15" s="87">
        <v>-46150.439164965355</v>
      </c>
      <c r="BE15" s="87">
        <v>-45774.325116114436</v>
      </c>
      <c r="BF15" s="87">
        <v>-45394.18849940379</v>
      </c>
      <c r="BG15" s="87">
        <v>-44616.1465191554</v>
      </c>
      <c r="BH15" s="87">
        <v>-43506.16298624874</v>
      </c>
      <c r="BI15" s="87">
        <v>-43244.46386742601</v>
      </c>
      <c r="BJ15" s="87">
        <v>-42045.85406361965</v>
      </c>
      <c r="BK15" s="87">
        <v>-40172.18112524939</v>
      </c>
      <c r="BL15" s="87">
        <v>-38490.929661539245</v>
      </c>
      <c r="BM15" s="87">
        <v>-36857.28094886477</v>
      </c>
      <c r="BN15" s="87">
        <v>-34597.190905659336</v>
      </c>
      <c r="BO15" s="87">
        <v>-31191.950216586993</v>
      </c>
      <c r="BP15" s="87">
        <v>-28199.61830684099</v>
      </c>
      <c r="BQ15" s="87">
        <v>-24485.76521537983</v>
      </c>
      <c r="BR15" s="87">
        <v>-20214.925558589774</v>
      </c>
      <c r="BS15" s="87">
        <v>-15843.520992549282</v>
      </c>
      <c r="BT15" s="87">
        <v>-11297.677833308442</v>
      </c>
      <c r="BU15" s="87">
        <v>-5572.999435214375</v>
      </c>
      <c r="BV15" s="87">
        <v>327.779984395366</v>
      </c>
      <c r="BW15" s="87">
        <v>7756.8161551024605</v>
      </c>
      <c r="BX15" s="87">
        <v>14695.973756247602</v>
      </c>
      <c r="BY15" s="87">
        <v>21142.488308032935</v>
      </c>
      <c r="BZ15" s="87">
        <v>26847.717915273708</v>
      </c>
      <c r="CA15" s="87">
        <v>30747.025300907677</v>
      </c>
      <c r="CB15" s="87">
        <v>33478.871990186206</v>
      </c>
      <c r="CC15" s="87">
        <v>35827.287429123644</v>
      </c>
      <c r="CD15" s="87">
        <v>37786.076632981916</v>
      </c>
      <c r="CE15" s="87">
        <v>39950.57268191779</v>
      </c>
      <c r="CF15" s="87">
        <v>41882.87791283424</v>
      </c>
      <c r="CG15" s="87">
        <v>44329.36628924385</v>
      </c>
      <c r="CH15" s="87">
        <v>46650.722861152375</v>
      </c>
      <c r="CI15" s="87">
        <v>48767.72248273796</v>
      </c>
      <c r="CJ15" s="87">
        <v>51426.71361936702</v>
      </c>
      <c r="CK15" s="87">
        <v>53575.7153552028</v>
      </c>
      <c r="CL15" s="87">
        <v>55325.372537526324</v>
      </c>
      <c r="CM15" s="87">
        <v>56919.67140247825</v>
      </c>
      <c r="CN15" s="87">
        <v>58608.180791725994</v>
      </c>
      <c r="CO15" s="87">
        <v>59976.84609577687</v>
      </c>
      <c r="CP15" s="87">
        <v>61384.18175125527</v>
      </c>
      <c r="CQ15" s="87">
        <v>62672.42243994051</v>
      </c>
      <c r="CR15" s="87">
        <v>63881.344676265675</v>
      </c>
      <c r="CS15" s="87">
        <v>65077.87385110784</v>
      </c>
      <c r="CT15" s="87">
        <v>66248.18991890897</v>
      </c>
      <c r="CU15" s="87">
        <v>67376.73643132974</v>
      </c>
      <c r="CV15" s="87">
        <v>68552.67948206684</v>
      </c>
      <c r="CW15" s="87">
        <v>69808.18754819702</v>
      </c>
      <c r="CX15" s="87">
        <v>71198.4991998027</v>
      </c>
      <c r="CY15" s="87">
        <v>72825.5216896588</v>
      </c>
      <c r="CZ15" s="87">
        <v>74505.28441880268</v>
      </c>
      <c r="DA15" s="87">
        <v>76166.99520236821</v>
      </c>
    </row>
    <row r="16" spans="1:105" ht="12.75">
      <c r="A16" s="85" t="s">
        <v>92</v>
      </c>
      <c r="B16" s="85"/>
      <c r="C16" s="85"/>
      <c r="D16" s="86">
        <v>6636.287760083873</v>
      </c>
      <c r="E16" s="86">
        <v>4821.548688101965</v>
      </c>
      <c r="F16" s="86">
        <v>-2927.4648986622956</v>
      </c>
      <c r="G16" s="86">
        <v>5890.71117890749</v>
      </c>
      <c r="H16" s="86">
        <v>16753.583715952434</v>
      </c>
      <c r="I16" s="86">
        <v>33449.01622465743</v>
      </c>
      <c r="J16" s="86">
        <v>27091.70662939898</v>
      </c>
      <c r="L16" s="85" t="s">
        <v>92</v>
      </c>
      <c r="M16" s="85"/>
      <c r="N16" s="85"/>
      <c r="O16" s="87">
        <v>-857.1180909914472</v>
      </c>
      <c r="P16" s="87">
        <v>-574.7103962897417</v>
      </c>
      <c r="Q16" s="87">
        <v>-292.30270158810174</v>
      </c>
      <c r="R16" s="87">
        <v>515.4167061063449</v>
      </c>
      <c r="S16" s="87">
        <v>1348.5546146229344</v>
      </c>
      <c r="T16" s="87">
        <v>1624.6489506816788</v>
      </c>
      <c r="U16" s="87">
        <v>1928.1746368971992</v>
      </c>
      <c r="V16" s="87">
        <v>2465.571892012005</v>
      </c>
      <c r="W16" s="87">
        <v>2745.538455125231</v>
      </c>
      <c r="X16" s="87">
        <v>3155.0773082542155</v>
      </c>
      <c r="Y16" s="87">
        <v>3693.1144321658</v>
      </c>
      <c r="Z16" s="87">
        <v>4889.480345936368</v>
      </c>
      <c r="AA16" s="87">
        <v>5729.484951029635</v>
      </c>
      <c r="AB16" s="87">
        <v>7179.660239479548</v>
      </c>
      <c r="AC16" s="87">
        <v>8986.366609737315</v>
      </c>
      <c r="AD16" s="87">
        <v>9653.485889460688</v>
      </c>
      <c r="AE16" s="87">
        <v>10495.316656032224</v>
      </c>
      <c r="AF16" s="87">
        <v>11300.656931378293</v>
      </c>
      <c r="AG16" s="87">
        <v>10545.940806596782</v>
      </c>
      <c r="AH16" s="87">
        <v>9329.208283415252</v>
      </c>
      <c r="AI16" s="87">
        <v>7122.907888831782</v>
      </c>
      <c r="AJ16" s="87">
        <v>3903.8689327523703</v>
      </c>
      <c r="AK16" s="87">
        <v>60.12950728129855</v>
      </c>
      <c r="AL16" s="87">
        <v>-3189.4883442969676</v>
      </c>
      <c r="AM16" s="87">
        <v>-5876.318734266249</v>
      </c>
      <c r="AN16" s="87">
        <v>-7243.178738608315</v>
      </c>
      <c r="AO16" s="87">
        <v>-7989.032476053772</v>
      </c>
      <c r="AP16" s="87">
        <v>-7103.168029696697</v>
      </c>
      <c r="AQ16" s="87">
        <v>-6345.410774993982</v>
      </c>
      <c r="AR16" s="87">
        <v>-4976.2460986844735</v>
      </c>
      <c r="AS16" s="87">
        <v>-4096.84962192855</v>
      </c>
      <c r="AT16" s="87">
        <v>-3728.636922365672</v>
      </c>
      <c r="AU16" s="87">
        <v>-2601.8384256626473</v>
      </c>
      <c r="AV16" s="87">
        <v>-1448.232083743584</v>
      </c>
      <c r="AW16" s="87">
        <v>-741.2175727039739</v>
      </c>
      <c r="AX16" s="87">
        <v>925.0253129078759</v>
      </c>
      <c r="AY16" s="87">
        <v>1201.7161372665958</v>
      </c>
      <c r="AZ16" s="87">
        <v>2074.59255030704</v>
      </c>
      <c r="BA16" s="87">
        <v>3403.3292131074413</v>
      </c>
      <c r="BB16" s="87">
        <v>3534.5437086762695</v>
      </c>
      <c r="BC16" s="87">
        <v>4443.097060319843</v>
      </c>
      <c r="BD16" s="87">
        <v>5755.2300170719045</v>
      </c>
      <c r="BE16" s="87">
        <v>7203.692938693113</v>
      </c>
      <c r="BF16" s="87">
        <v>7851.647458402336</v>
      </c>
      <c r="BG16" s="87">
        <v>8388.664027078448</v>
      </c>
      <c r="BH16" s="87">
        <v>9743.094903971438</v>
      </c>
      <c r="BI16" s="87">
        <v>9429.380616478653</v>
      </c>
      <c r="BJ16" s="87">
        <v>9098.972198258565</v>
      </c>
      <c r="BK16" s="87">
        <v>9040.460555419286</v>
      </c>
      <c r="BL16" s="87">
        <v>9216.99048380362</v>
      </c>
      <c r="BM16" s="87">
        <v>9665.605193566198</v>
      </c>
      <c r="BN16" s="87">
        <v>8672.279347681037</v>
      </c>
      <c r="BO16" s="87">
        <v>9867.149360176785</v>
      </c>
      <c r="BP16" s="87">
        <v>9995.689080846405</v>
      </c>
      <c r="BQ16" s="87">
        <v>10896.603176209856</v>
      </c>
      <c r="BR16" s="87">
        <v>12266.604519746854</v>
      </c>
      <c r="BS16" s="87">
        <v>13511.25292437618</v>
      </c>
      <c r="BT16" s="87">
        <v>14061.815037090391</v>
      </c>
      <c r="BU16" s="87">
        <v>17245.840867547293</v>
      </c>
      <c r="BV16" s="87">
        <v>21003.341667044842</v>
      </c>
      <c r="BW16" s="87">
        <v>24189.921513117868</v>
      </c>
      <c r="BX16" s="87">
        <v>27845.544879872396</v>
      </c>
      <c r="BY16" s="87">
        <v>31618.841878952193</v>
      </c>
      <c r="BZ16" s="87">
        <v>34330.248518413064</v>
      </c>
      <c r="CA16" s="87">
        <v>34649.41994509961</v>
      </c>
      <c r="CB16" s="87">
        <v>34670.9780391177</v>
      </c>
      <c r="CC16" s="87">
        <v>34836.53356479872</v>
      </c>
      <c r="CD16" s="87">
        <v>34696.13775166228</v>
      </c>
      <c r="CE16" s="87">
        <v>34165.72890796026</v>
      </c>
      <c r="CF16" s="87">
        <v>33010.16750932007</v>
      </c>
      <c r="CG16" s="87">
        <v>33060.790209581166</v>
      </c>
      <c r="CH16" s="87">
        <v>33355.46553946959</v>
      </c>
      <c r="CI16" s="87">
        <v>33319.111091602914</v>
      </c>
      <c r="CJ16" s="87">
        <v>33726.604141859796</v>
      </c>
      <c r="CK16" s="87">
        <v>33471.17359802187</v>
      </c>
      <c r="CL16" s="87">
        <v>33025.41730232282</v>
      </c>
      <c r="CM16" s="87">
        <v>32852.02515498357</v>
      </c>
      <c r="CN16" s="87">
        <v>31657.462035176577</v>
      </c>
      <c r="CO16" s="87">
        <v>29577.855818220538</v>
      </c>
      <c r="CP16" s="87">
        <v>29484.544397113896</v>
      </c>
      <c r="CQ16" s="87">
        <v>28620.44107572478</v>
      </c>
      <c r="CR16" s="87">
        <v>29073.03642058882</v>
      </c>
      <c r="CS16" s="87">
        <v>28215.32912324786</v>
      </c>
      <c r="CT16" s="87">
        <v>27370.874245435083</v>
      </c>
      <c r="CU16" s="87">
        <v>26452.319401857538</v>
      </c>
      <c r="CV16" s="87">
        <v>25641.43762955491</v>
      </c>
      <c r="CW16" s="87">
        <v>24941.726894923464</v>
      </c>
      <c r="CX16" s="87">
        <v>24369.625111530735</v>
      </c>
      <c r="CY16" s="87">
        <v>23983.14445665919</v>
      </c>
      <c r="CZ16" s="87">
        <v>23609.23042091231</v>
      </c>
      <c r="DA16" s="87">
        <v>23236.187805920024</v>
      </c>
    </row>
    <row r="17" spans="1:105" ht="12.75">
      <c r="A17" s="90"/>
      <c r="B17" s="90" t="s">
        <v>93</v>
      </c>
      <c r="C17" s="90"/>
      <c r="D17" s="89">
        <v>24717.25418085691</v>
      </c>
      <c r="E17" s="89">
        <v>250.78247121244866</v>
      </c>
      <c r="F17" s="89">
        <v>11710.132284530986</v>
      </c>
      <c r="G17" s="89">
        <v>51711.65274633072</v>
      </c>
      <c r="H17" s="89">
        <v>58998.32875356483</v>
      </c>
      <c r="I17" s="89">
        <v>35328.340407200376</v>
      </c>
      <c r="J17" s="89">
        <v>23789.096285656346</v>
      </c>
      <c r="L17" s="90"/>
      <c r="M17" s="90" t="s">
        <v>93</v>
      </c>
      <c r="N17" s="90"/>
      <c r="O17" s="87">
        <v>0</v>
      </c>
      <c r="P17" s="87">
        <v>0</v>
      </c>
      <c r="Q17" s="87">
        <v>0</v>
      </c>
      <c r="R17" s="87">
        <v>0</v>
      </c>
      <c r="S17" s="87">
        <v>0</v>
      </c>
      <c r="T17" s="87">
        <v>0</v>
      </c>
      <c r="U17" s="87">
        <v>0</v>
      </c>
      <c r="V17" s="87">
        <v>1.2617499096006166</v>
      </c>
      <c r="W17" s="87">
        <v>2.624745269307163</v>
      </c>
      <c r="X17" s="87">
        <v>3.9877406290137003</v>
      </c>
      <c r="Y17" s="87">
        <v>11.121818744241851</v>
      </c>
      <c r="Z17" s="87">
        <v>15.962054209907018</v>
      </c>
      <c r="AA17" s="87">
        <v>39.596067235387856</v>
      </c>
      <c r="AB17" s="87">
        <v>76.0863354161579</v>
      </c>
      <c r="AC17" s="87">
        <v>108.01022093468744</v>
      </c>
      <c r="AD17" s="87">
        <v>234.51714089273094</v>
      </c>
      <c r="AE17" s="87">
        <v>514.6677874161564</v>
      </c>
      <c r="AF17" s="87">
        <v>835.2688699639655</v>
      </c>
      <c r="AG17" s="87">
        <v>1264.7210215265152</v>
      </c>
      <c r="AH17" s="87">
        <v>1688.9582268821437</v>
      </c>
      <c r="AI17" s="87">
        <v>2585.081347657059</v>
      </c>
      <c r="AJ17" s="87">
        <v>3181.7320464713393</v>
      </c>
      <c r="AK17" s="87">
        <v>3789.0659462349336</v>
      </c>
      <c r="AL17" s="87">
        <v>4636.091369409575</v>
      </c>
      <c r="AM17" s="87">
        <v>5799.455262470971</v>
      </c>
      <c r="AN17" s="87">
        <v>6947.874237269128</v>
      </c>
      <c r="AO17" s="87">
        <v>8094.64377055487</v>
      </c>
      <c r="AP17" s="87">
        <v>9906.813446727972</v>
      </c>
      <c r="AQ17" s="87">
        <v>11307.919305647029</v>
      </c>
      <c r="AR17" s="87">
        <v>13630.215652652563</v>
      </c>
      <c r="AS17" s="87">
        <v>15433.673589345704</v>
      </c>
      <c r="AT17" s="87">
        <v>17525.174182022096</v>
      </c>
      <c r="AU17" s="87">
        <v>22164.588500146692</v>
      </c>
      <c r="AV17" s="87">
        <v>26275.206102008004</v>
      </c>
      <c r="AW17" s="87">
        <v>28929.651835700337</v>
      </c>
      <c r="AX17" s="87">
        <v>31626.23415881344</v>
      </c>
      <c r="AY17" s="87">
        <v>35151.11392997831</v>
      </c>
      <c r="AZ17" s="87">
        <v>38000.68723905836</v>
      </c>
      <c r="BA17" s="87">
        <v>40734.56402224923</v>
      </c>
      <c r="BB17" s="87">
        <v>43676.71240147743</v>
      </c>
      <c r="BC17" s="87">
        <v>48376.03325041352</v>
      </c>
      <c r="BD17" s="87">
        <v>50432.78871062378</v>
      </c>
      <c r="BE17" s="87">
        <v>55394.840438886014</v>
      </c>
      <c r="BF17" s="87">
        <v>57791.5772802639</v>
      </c>
      <c r="BG17" s="87">
        <v>60119.527452217284</v>
      </c>
      <c r="BH17" s="87">
        <v>62729.479410891356</v>
      </c>
      <c r="BI17" s="87">
        <v>64107.77704004799</v>
      </c>
      <c r="BJ17" s="87">
        <v>66209.26676013925</v>
      </c>
      <c r="BK17" s="87">
        <v>66271.98246004623</v>
      </c>
      <c r="BL17" s="87">
        <v>66856.48659718077</v>
      </c>
      <c r="BM17" s="87">
        <v>67802.29600440983</v>
      </c>
      <c r="BN17" s="87">
        <v>66112.70087668384</v>
      </c>
      <c r="BO17" s="87">
        <v>64624.55780366712</v>
      </c>
      <c r="BP17" s="87">
        <v>64781.671432851734</v>
      </c>
      <c r="BQ17" s="87">
        <v>63461.43274900188</v>
      </c>
      <c r="BR17" s="87">
        <v>61735.67777987893</v>
      </c>
      <c r="BS17" s="87">
        <v>60099.94938495825</v>
      </c>
      <c r="BT17" s="87">
        <v>58564.6405783429</v>
      </c>
      <c r="BU17" s="87">
        <v>57421.19849910679</v>
      </c>
      <c r="BV17" s="87">
        <v>55445.864904764334</v>
      </c>
      <c r="BW17" s="87">
        <v>54500.52107795449</v>
      </c>
      <c r="BX17" s="87">
        <v>49771.86855571418</v>
      </c>
      <c r="BY17" s="87">
        <v>47596.53949759765</v>
      </c>
      <c r="BZ17" s="87">
        <v>45168.265881444015</v>
      </c>
      <c r="CA17" s="87">
        <v>43374.54680678819</v>
      </c>
      <c r="CB17" s="87">
        <v>42092.67768045762</v>
      </c>
      <c r="CC17" s="87">
        <v>39943.4446417875</v>
      </c>
      <c r="CD17" s="87">
        <v>39277.94981654046</v>
      </c>
      <c r="CE17" s="87">
        <v>38350.11799124488</v>
      </c>
      <c r="CF17" s="87">
        <v>37049.9540017323</v>
      </c>
      <c r="CG17" s="87">
        <v>35104.25721658701</v>
      </c>
      <c r="CH17" s="87">
        <v>33902.361635475754</v>
      </c>
      <c r="CI17" s="87">
        <v>32865.774696230255</v>
      </c>
      <c r="CJ17" s="87">
        <v>32191.219762661363</v>
      </c>
      <c r="CK17" s="87">
        <v>32092.12988279369</v>
      </c>
      <c r="CL17" s="87">
        <v>31151.204346372557</v>
      </c>
      <c r="CM17" s="87">
        <v>29888.289480554606</v>
      </c>
      <c r="CN17" s="87">
        <v>28315.198538086897</v>
      </c>
      <c r="CO17" s="87">
        <v>26493.304883055018</v>
      </c>
      <c r="CP17" s="87">
        <v>27923.722963222437</v>
      </c>
      <c r="CQ17" s="87">
        <v>27371.40823702912</v>
      </c>
      <c r="CR17" s="87">
        <v>25247.457904862727</v>
      </c>
      <c r="CS17" s="87">
        <v>24474.411974288894</v>
      </c>
      <c r="CT17" s="87">
        <v>23701.366043715057</v>
      </c>
      <c r="CU17" s="87">
        <v>22928.32011314133</v>
      </c>
      <c r="CV17" s="87">
        <v>22155.27418256749</v>
      </c>
      <c r="CW17" s="87">
        <v>21382.22825199366</v>
      </c>
      <c r="CX17" s="87">
        <v>20609.182321419925</v>
      </c>
      <c r="CY17" s="87">
        <v>19836.13639084609</v>
      </c>
      <c r="CZ17" s="87">
        <v>19063.090460272255</v>
      </c>
      <c r="DA17" s="87">
        <v>18290.04452969852</v>
      </c>
    </row>
    <row r="18" spans="1:105" ht="12.75">
      <c r="A18" s="90"/>
      <c r="B18" s="90" t="s">
        <v>94</v>
      </c>
      <c r="C18" s="90"/>
      <c r="D18" s="89">
        <v>-18080.96642077304</v>
      </c>
      <c r="E18" s="89">
        <v>4570.766216889518</v>
      </c>
      <c r="F18" s="89">
        <v>-14637.597183193278</v>
      </c>
      <c r="G18" s="89">
        <v>-45820.94156742322</v>
      </c>
      <c r="H18" s="89">
        <v>-42244.74503761239</v>
      </c>
      <c r="I18" s="89">
        <v>-1879.3241825429448</v>
      </c>
      <c r="J18" s="89">
        <v>3302.610343742644</v>
      </c>
      <c r="L18" s="90"/>
      <c r="M18" s="90" t="s">
        <v>94</v>
      </c>
      <c r="N18" s="90"/>
      <c r="O18" s="87">
        <v>-857.1180909914472</v>
      </c>
      <c r="P18" s="87">
        <v>-574.7103962897417</v>
      </c>
      <c r="Q18" s="87">
        <v>-292.30270158810174</v>
      </c>
      <c r="R18" s="87">
        <v>515.4167061063449</v>
      </c>
      <c r="S18" s="87">
        <v>1348.5546146229344</v>
      </c>
      <c r="T18" s="87">
        <v>1624.6489506816788</v>
      </c>
      <c r="U18" s="87">
        <v>1928.1746368971992</v>
      </c>
      <c r="V18" s="87">
        <v>2464.310142102405</v>
      </c>
      <c r="W18" s="87">
        <v>2742.9137098559236</v>
      </c>
      <c r="X18" s="87">
        <v>3151.089567625202</v>
      </c>
      <c r="Y18" s="87">
        <v>3681.992613421558</v>
      </c>
      <c r="Z18" s="87">
        <v>4873.518291726461</v>
      </c>
      <c r="AA18" s="87">
        <v>5689.888883794247</v>
      </c>
      <c r="AB18" s="87">
        <v>7103.573904063391</v>
      </c>
      <c r="AC18" s="87">
        <v>8878.356388802627</v>
      </c>
      <c r="AD18" s="87">
        <v>9418.968748567957</v>
      </c>
      <c r="AE18" s="87">
        <v>9980.648868616068</v>
      </c>
      <c r="AF18" s="87">
        <v>10465.388061414327</v>
      </c>
      <c r="AG18" s="87">
        <v>9281.219785070269</v>
      </c>
      <c r="AH18" s="87">
        <v>7640.250056533109</v>
      </c>
      <c r="AI18" s="87">
        <v>4537.826541174722</v>
      </c>
      <c r="AJ18" s="87">
        <v>722.1368862810311</v>
      </c>
      <c r="AK18" s="87">
        <v>-3728.936438953635</v>
      </c>
      <c r="AL18" s="87">
        <v>-7825.579713706544</v>
      </c>
      <c r="AM18" s="87">
        <v>-11675.77399673722</v>
      </c>
      <c r="AN18" s="87">
        <v>-14191.052975877445</v>
      </c>
      <c r="AO18" s="87">
        <v>-16083.676246608642</v>
      </c>
      <c r="AP18" s="87">
        <v>-17009.98147642467</v>
      </c>
      <c r="AQ18" s="87">
        <v>-17653.330080641008</v>
      </c>
      <c r="AR18" s="87">
        <v>-18606.461751337036</v>
      </c>
      <c r="AS18" s="87">
        <v>-19530.523211274252</v>
      </c>
      <c r="AT18" s="87">
        <v>-21253.81110438777</v>
      </c>
      <c r="AU18" s="87">
        <v>-24766.42692580934</v>
      </c>
      <c r="AV18" s="87">
        <v>-27723.438185751587</v>
      </c>
      <c r="AW18" s="87">
        <v>-29670.869408404313</v>
      </c>
      <c r="AX18" s="87">
        <v>-30701.208845905563</v>
      </c>
      <c r="AY18" s="87">
        <v>-33949.39779271171</v>
      </c>
      <c r="AZ18" s="87">
        <v>-35926.09468875133</v>
      </c>
      <c r="BA18" s="87">
        <v>-37331.23480914179</v>
      </c>
      <c r="BB18" s="87">
        <v>-40142.16869280116</v>
      </c>
      <c r="BC18" s="87">
        <v>-43932.93619009368</v>
      </c>
      <c r="BD18" s="87">
        <v>-44677.55869355188</v>
      </c>
      <c r="BE18" s="87">
        <v>-48191.14750019291</v>
      </c>
      <c r="BF18" s="87">
        <v>-49939.929821861566</v>
      </c>
      <c r="BG18" s="87">
        <v>-51730.86342513884</v>
      </c>
      <c r="BH18" s="87">
        <v>-52986.38450691992</v>
      </c>
      <c r="BI18" s="87">
        <v>-54678.396423569335</v>
      </c>
      <c r="BJ18" s="87">
        <v>-57110.294561880684</v>
      </c>
      <c r="BK18" s="87">
        <v>-57231.52190462694</v>
      </c>
      <c r="BL18" s="87">
        <v>-57639.49611337715</v>
      </c>
      <c r="BM18" s="87">
        <v>-58136.69081084363</v>
      </c>
      <c r="BN18" s="87">
        <v>-57440.4215290028</v>
      </c>
      <c r="BO18" s="87">
        <v>-54757.408443490334</v>
      </c>
      <c r="BP18" s="87">
        <v>-54785.98235200533</v>
      </c>
      <c r="BQ18" s="87">
        <v>-52564.82957279203</v>
      </c>
      <c r="BR18" s="87">
        <v>-49469.07326013208</v>
      </c>
      <c r="BS18" s="87">
        <v>-46588.69646058207</v>
      </c>
      <c r="BT18" s="87">
        <v>-44502.8255412525</v>
      </c>
      <c r="BU18" s="87">
        <v>-40175.3576315595</v>
      </c>
      <c r="BV18" s="87">
        <v>-34442.523237719484</v>
      </c>
      <c r="BW18" s="87">
        <v>-30310.59956483662</v>
      </c>
      <c r="BX18" s="87">
        <v>-21926.32367584178</v>
      </c>
      <c r="BY18" s="87">
        <v>-15977.697618645454</v>
      </c>
      <c r="BZ18" s="87">
        <v>-10838.017363030947</v>
      </c>
      <c r="CA18" s="87">
        <v>-8725.126861688583</v>
      </c>
      <c r="CB18" s="87">
        <v>-7421.699641339925</v>
      </c>
      <c r="CC18" s="87">
        <v>-5106.911076988773</v>
      </c>
      <c r="CD18" s="87">
        <v>-4581.812064878175</v>
      </c>
      <c r="CE18" s="87">
        <v>-4184.38908328461</v>
      </c>
      <c r="CF18" s="87">
        <v>-4039.786492412239</v>
      </c>
      <c r="CG18" s="87">
        <v>-2043.4670070058496</v>
      </c>
      <c r="CH18" s="87">
        <v>-546.896096006168</v>
      </c>
      <c r="CI18" s="87">
        <v>453.33639537265344</v>
      </c>
      <c r="CJ18" s="87">
        <v>1535.3843791984334</v>
      </c>
      <c r="CK18" s="87">
        <v>1379.0437152281797</v>
      </c>
      <c r="CL18" s="87">
        <v>1874.212955950261</v>
      </c>
      <c r="CM18" s="87">
        <v>2963.7356744289564</v>
      </c>
      <c r="CN18" s="87">
        <v>3342.2634970896806</v>
      </c>
      <c r="CO18" s="87">
        <v>3084.550935165519</v>
      </c>
      <c r="CP18" s="87">
        <v>1560.821433891461</v>
      </c>
      <c r="CQ18" s="87">
        <v>1249.0328386956555</v>
      </c>
      <c r="CR18" s="87">
        <v>3825.5785157260943</v>
      </c>
      <c r="CS18" s="87">
        <v>3740.9171489589658</v>
      </c>
      <c r="CT18" s="87">
        <v>3669.508201720028</v>
      </c>
      <c r="CU18" s="87">
        <v>3523.9992887162116</v>
      </c>
      <c r="CV18" s="87">
        <v>3486.1634469874175</v>
      </c>
      <c r="CW18" s="87">
        <v>3559.498642929804</v>
      </c>
      <c r="CX18" s="87">
        <v>3760.4427901108106</v>
      </c>
      <c r="CY18" s="87">
        <v>4147.008065813099</v>
      </c>
      <c r="CZ18" s="87">
        <v>4546.139960640055</v>
      </c>
      <c r="DA18" s="87">
        <v>4946.1432762215045</v>
      </c>
    </row>
    <row r="19" spans="1:105" ht="12.75">
      <c r="A19" s="85" t="s">
        <v>95</v>
      </c>
      <c r="B19" s="85"/>
      <c r="C19" s="85"/>
      <c r="D19" s="86">
        <v>1350.306994428829</v>
      </c>
      <c r="E19" s="86">
        <v>52696.36044246805</v>
      </c>
      <c r="F19" s="86">
        <v>-7881.780724713096</v>
      </c>
      <c r="G19" s="86">
        <v>-49832.44190653367</v>
      </c>
      <c r="H19" s="86">
        <v>-28716.121681692606</v>
      </c>
      <c r="I19" s="86">
        <v>11899.209842650134</v>
      </c>
      <c r="J19" s="86">
        <v>39567.357864877864</v>
      </c>
      <c r="L19" s="85" t="s">
        <v>95</v>
      </c>
      <c r="M19" s="85"/>
      <c r="N19" s="85"/>
      <c r="O19" s="87">
        <v>64949.24152582003</v>
      </c>
      <c r="P19" s="87">
        <v>56269.0188849673</v>
      </c>
      <c r="Q19" s="87">
        <v>51711.88380238726</v>
      </c>
      <c r="R19" s="87">
        <v>52329.400817335176</v>
      </c>
      <c r="S19" s="87">
        <v>54500.38304333325</v>
      </c>
      <c r="T19" s="87">
        <v>53955.79380697846</v>
      </c>
      <c r="U19" s="87">
        <v>56314.94132370693</v>
      </c>
      <c r="V19" s="87">
        <v>57766.089051276176</v>
      </c>
      <c r="W19" s="87">
        <v>58313.78637845942</v>
      </c>
      <c r="X19" s="87">
        <v>58995.07069495238</v>
      </c>
      <c r="Y19" s="87">
        <v>56319.40397930104</v>
      </c>
      <c r="Z19" s="87">
        <v>55709.69015834825</v>
      </c>
      <c r="AA19" s="87">
        <v>54944.470633868936</v>
      </c>
      <c r="AB19" s="87">
        <v>55309.82325097533</v>
      </c>
      <c r="AC19" s="87">
        <v>55706.867032095055</v>
      </c>
      <c r="AD19" s="87">
        <v>52133.3410350415</v>
      </c>
      <c r="AE19" s="87">
        <v>47626.29499855495</v>
      </c>
      <c r="AF19" s="87">
        <v>44617.724838629976</v>
      </c>
      <c r="AG19" s="87">
        <v>38587.34533219127</v>
      </c>
      <c r="AH19" s="87">
        <v>30842.222626088</v>
      </c>
      <c r="AI19" s="87">
        <v>26164.632443255858</v>
      </c>
      <c r="AJ19" s="87">
        <v>21217.244579828814</v>
      </c>
      <c r="AK19" s="87">
        <v>15816.3922008329</v>
      </c>
      <c r="AL19" s="87">
        <v>10208.7678121764</v>
      </c>
      <c r="AM19" s="87">
        <v>5029.045521466126</v>
      </c>
      <c r="AN19" s="87">
        <v>164.81742656585607</v>
      </c>
      <c r="AO19" s="87">
        <v>-4185.857379348875</v>
      </c>
      <c r="AP19" s="87">
        <v>-9175.352588844129</v>
      </c>
      <c r="AQ19" s="87">
        <v>-14213.542322735424</v>
      </c>
      <c r="AR19" s="87">
        <v>-19306.534379862245</v>
      </c>
      <c r="AS19" s="87">
        <v>-24738.25887585813</v>
      </c>
      <c r="AT19" s="87">
        <v>-28734.459153147738</v>
      </c>
      <c r="AU19" s="87">
        <v>-32549.499809235473</v>
      </c>
      <c r="AV19" s="87">
        <v>-36294.73922547118</v>
      </c>
      <c r="AW19" s="87">
        <v>-39171.52631094033</v>
      </c>
      <c r="AX19" s="87">
        <v>-42161.68373522468</v>
      </c>
      <c r="AY19" s="87">
        <v>-44567.12928708805</v>
      </c>
      <c r="AZ19" s="87">
        <v>-46774.562540646184</v>
      </c>
      <c r="BA19" s="87">
        <v>-48973.80054555098</v>
      </c>
      <c r="BB19" s="87">
        <v>-49711.55121133971</v>
      </c>
      <c r="BC19" s="87">
        <v>-51261.420384708275</v>
      </c>
      <c r="BD19" s="87">
        <v>-51905.66918203726</v>
      </c>
      <c r="BE19" s="87">
        <v>-52978.01805480755</v>
      </c>
      <c r="BF19" s="87">
        <v>-53245.83595780613</v>
      </c>
      <c r="BG19" s="87">
        <v>-53004.81054623384</v>
      </c>
      <c r="BH19" s="87">
        <v>-53249.257890220164</v>
      </c>
      <c r="BI19" s="87">
        <v>-52673.84448390466</v>
      </c>
      <c r="BJ19" s="87">
        <v>-51144.82626187822</v>
      </c>
      <c r="BK19" s="87">
        <v>-49212.641680668676</v>
      </c>
      <c r="BL19" s="87">
        <v>-47707.92014534286</v>
      </c>
      <c r="BM19" s="87">
        <v>-46522.88614243097</v>
      </c>
      <c r="BN19" s="87">
        <v>-43269.470253340376</v>
      </c>
      <c r="BO19" s="87">
        <v>-41059.09957676378</v>
      </c>
      <c r="BP19" s="87">
        <v>-38195.3073876874</v>
      </c>
      <c r="BQ19" s="87">
        <v>-35382.36839158968</v>
      </c>
      <c r="BR19" s="87">
        <v>-32481.530078336626</v>
      </c>
      <c r="BS19" s="87">
        <v>-29354.77391692546</v>
      </c>
      <c r="BT19" s="87">
        <v>-25359.492870398837</v>
      </c>
      <c r="BU19" s="87">
        <v>-22818.84030276167</v>
      </c>
      <c r="BV19" s="87">
        <v>-20675.561682649477</v>
      </c>
      <c r="BW19" s="87">
        <v>-16433.105358015408</v>
      </c>
      <c r="BX19" s="87">
        <v>-13149.571123624797</v>
      </c>
      <c r="BY19" s="87">
        <v>-10476.353570919257</v>
      </c>
      <c r="BZ19" s="87">
        <v>-7482.530603139354</v>
      </c>
      <c r="CA19" s="87">
        <v>-3902.3946441919256</v>
      </c>
      <c r="CB19" s="87">
        <v>-1192.1060489314916</v>
      </c>
      <c r="CC19" s="87">
        <v>990.7538643249134</v>
      </c>
      <c r="CD19" s="87">
        <v>3089.938881319634</v>
      </c>
      <c r="CE19" s="87">
        <v>5784.8437739575265</v>
      </c>
      <c r="CF19" s="87">
        <v>8872.710403514173</v>
      </c>
      <c r="CG19" s="87">
        <v>11268.576079662691</v>
      </c>
      <c r="CH19" s="87">
        <v>13295.257321682784</v>
      </c>
      <c r="CI19" s="87">
        <v>15448.611391135055</v>
      </c>
      <c r="CJ19" s="87">
        <v>17700.10947750722</v>
      </c>
      <c r="CK19" s="87">
        <v>20104.541757180938</v>
      </c>
      <c r="CL19" s="87">
        <v>22299.9552352035</v>
      </c>
      <c r="CM19" s="87">
        <v>24067.646247494686</v>
      </c>
      <c r="CN19" s="87">
        <v>26950.718756549417</v>
      </c>
      <c r="CO19" s="87">
        <v>30398.99027755633</v>
      </c>
      <c r="CP19" s="87">
        <v>31899.637354141385</v>
      </c>
      <c r="CQ19" s="87">
        <v>34051.98136421574</v>
      </c>
      <c r="CR19" s="87">
        <v>34808.30825567685</v>
      </c>
      <c r="CS19" s="87">
        <v>36862.54472785998</v>
      </c>
      <c r="CT19" s="87">
        <v>38877.31567347389</v>
      </c>
      <c r="CU19" s="87">
        <v>40924.4170294722</v>
      </c>
      <c r="CV19" s="87">
        <v>42911.24185251194</v>
      </c>
      <c r="CW19" s="87">
        <v>44866.46065327356</v>
      </c>
      <c r="CX19" s="87">
        <v>46828.874088271965</v>
      </c>
      <c r="CY19" s="87">
        <v>48842.37723299961</v>
      </c>
      <c r="CZ19" s="87">
        <v>50896.053997890376</v>
      </c>
      <c r="DA19" s="87">
        <v>52930.80739644819</v>
      </c>
    </row>
    <row r="20" spans="1:105" ht="12.75">
      <c r="A20" s="90"/>
      <c r="B20" s="90" t="s">
        <v>96</v>
      </c>
      <c r="C20" s="90"/>
      <c r="D20" s="89">
        <v>54.08701248526687</v>
      </c>
      <c r="E20" s="89">
        <v>13646.008650025673</v>
      </c>
      <c r="F20" s="89">
        <v>-2876.0263399954797</v>
      </c>
      <c r="G20" s="89">
        <v>-11406.62034947439</v>
      </c>
      <c r="H20" s="89">
        <v>-8550.57485845817</v>
      </c>
      <c r="I20" s="89">
        <v>-464.9034922711128</v>
      </c>
      <c r="J20" s="89">
        <v>2944.448824899622</v>
      </c>
      <c r="L20" s="90"/>
      <c r="M20" s="90" t="s">
        <v>96</v>
      </c>
      <c r="N20" s="90"/>
      <c r="O20" s="87">
        <v>6158.9955705951115</v>
      </c>
      <c r="P20" s="87">
        <v>5914.917180959795</v>
      </c>
      <c r="Q20" s="87">
        <v>5670.838791324466</v>
      </c>
      <c r="R20" s="87">
        <v>8404.481502376393</v>
      </c>
      <c r="S20" s="87">
        <v>12579.482571817318</v>
      </c>
      <c r="T20" s="87">
        <v>15690.985479909648</v>
      </c>
      <c r="U20" s="87">
        <v>17044.183495367834</v>
      </c>
      <c r="V20" s="87">
        <v>17159.90192897791</v>
      </c>
      <c r="W20" s="87">
        <v>16964.756703095805</v>
      </c>
      <c r="X20" s="87">
        <v>16693.15389136423</v>
      </c>
      <c r="Y20" s="87">
        <v>16475.403627795273</v>
      </c>
      <c r="Z20" s="87">
        <v>16129.24257104117</v>
      </c>
      <c r="AA20" s="87">
        <v>15847.949188506807</v>
      </c>
      <c r="AB20" s="87">
        <v>17074.26255803783</v>
      </c>
      <c r="AC20" s="87">
        <v>18978.97665754603</v>
      </c>
      <c r="AD20" s="87">
        <v>17196.182865158484</v>
      </c>
      <c r="AE20" s="87">
        <v>15248.234372482073</v>
      </c>
      <c r="AF20" s="87">
        <v>14551.782119963093</v>
      </c>
      <c r="AG20" s="87">
        <v>11587.864985700091</v>
      </c>
      <c r="AH20" s="87">
        <v>6891.016458905928</v>
      </c>
      <c r="AI20" s="87">
        <v>5331.485069658107</v>
      </c>
      <c r="AJ20" s="87">
        <v>3995.472382820391</v>
      </c>
      <c r="AK20" s="87">
        <v>2102.555803875335</v>
      </c>
      <c r="AL20" s="87">
        <v>-89.34048761816302</v>
      </c>
      <c r="AM20" s="87">
        <v>-1595.7692828570598</v>
      </c>
      <c r="AN20" s="87">
        <v>-2534.902047517897</v>
      </c>
      <c r="AO20" s="87">
        <v>-3164.589378008708</v>
      </c>
      <c r="AP20" s="87">
        <v>-3974.2565737665573</v>
      </c>
      <c r="AQ20" s="87">
        <v>-4710.24112353875</v>
      </c>
      <c r="AR20" s="87">
        <v>-5340.373839753238</v>
      </c>
      <c r="AS20" s="87">
        <v>-5836.757958339511</v>
      </c>
      <c r="AT20" s="87">
        <v>-6403.995538744</v>
      </c>
      <c r="AU20" s="87">
        <v>-6812.7501065193355</v>
      </c>
      <c r="AV20" s="87">
        <v>-7948.091589195321</v>
      </c>
      <c r="AW20" s="87">
        <v>-8254.834104405405</v>
      </c>
      <c r="AX20" s="87">
        <v>-8886.740689381813</v>
      </c>
      <c r="AY20" s="87">
        <v>-9454.8903002625</v>
      </c>
      <c r="AZ20" s="87">
        <v>-9688.906950655813</v>
      </c>
      <c r="BA20" s="87">
        <v>-10208.110150412893</v>
      </c>
      <c r="BB20" s="87">
        <v>-10402.541401925684</v>
      </c>
      <c r="BC20" s="87">
        <v>-11016.244402669025</v>
      </c>
      <c r="BD20" s="87">
        <v>-11183.023899982923</v>
      </c>
      <c r="BE20" s="87">
        <v>-12021.60626564293</v>
      </c>
      <c r="BF20" s="87">
        <v>-12380.10982072451</v>
      </c>
      <c r="BG20" s="87">
        <v>-12636.971000403903</v>
      </c>
      <c r="BH20" s="87">
        <v>-12845.282481178887</v>
      </c>
      <c r="BI20" s="87">
        <v>-13096.441548766506</v>
      </c>
      <c r="BJ20" s="87">
        <v>-13097.372111240866</v>
      </c>
      <c r="BK20" s="87">
        <v>-12780.835234650074</v>
      </c>
      <c r="BL20" s="87">
        <v>-12716.665758214847</v>
      </c>
      <c r="BM20" s="87">
        <v>-12358.855750247838</v>
      </c>
      <c r="BN20" s="87">
        <v>-11248.471118850852</v>
      </c>
      <c r="BO20" s="87">
        <v>-11030.34335202619</v>
      </c>
      <c r="BP20" s="87">
        <v>-10489.12930078197</v>
      </c>
      <c r="BQ20" s="87">
        <v>-10160.692475539432</v>
      </c>
      <c r="BR20" s="87">
        <v>-9638.634799266449</v>
      </c>
      <c r="BS20" s="87">
        <v>-8919.198823453058</v>
      </c>
      <c r="BT20" s="87">
        <v>-7940.714408838367</v>
      </c>
      <c r="BU20" s="87">
        <v>-6940.070550495675</v>
      </c>
      <c r="BV20" s="87">
        <v>-6884.212897561552</v>
      </c>
      <c r="BW20" s="87">
        <v>-6141.431134980232</v>
      </c>
      <c r="BX20" s="87">
        <v>-5068.683975641034</v>
      </c>
      <c r="BY20" s="87">
        <v>-4824.055357315028</v>
      </c>
      <c r="BZ20" s="87">
        <v>-4035.706332713296</v>
      </c>
      <c r="CA20" s="87">
        <v>-3349.186411988403</v>
      </c>
      <c r="CB20" s="87">
        <v>-2875.6936432058906</v>
      </c>
      <c r="CC20" s="87">
        <v>-2222.5652122110914</v>
      </c>
      <c r="CD20" s="87">
        <v>-1842.6803635433498</v>
      </c>
      <c r="CE20" s="87">
        <v>-1390.0445590075979</v>
      </c>
      <c r="CF20" s="87">
        <v>-896.4030894247591</v>
      </c>
      <c r="CG20" s="87">
        <v>-362.0627136879193</v>
      </c>
      <c r="CH20" s="87">
        <v>91.19589363939485</v>
      </c>
      <c r="CI20" s="87">
        <v>406.7546587209781</v>
      </c>
      <c r="CJ20" s="87">
        <v>736.1636728533631</v>
      </c>
      <c r="CK20" s="87">
        <v>815.0100247150149</v>
      </c>
      <c r="CL20" s="87">
        <v>1049.6527268781356</v>
      </c>
      <c r="CM20" s="87">
        <v>1353.4806015497488</v>
      </c>
      <c r="CN20" s="87">
        <v>1756.0427050870221</v>
      </c>
      <c r="CO20" s="87">
        <v>2190.513875505969</v>
      </c>
      <c r="CP20" s="87">
        <v>2021.9693201945993</v>
      </c>
      <c r="CQ20" s="87">
        <v>2201.195488412499</v>
      </c>
      <c r="CR20" s="87">
        <v>2574.7755627161278</v>
      </c>
      <c r="CS20" s="87">
        <v>2757.305253134484</v>
      </c>
      <c r="CT20" s="87">
        <v>2939.834943552847</v>
      </c>
      <c r="CU20" s="87">
        <v>3122.3646339711936</v>
      </c>
      <c r="CV20" s="87">
        <v>3304.8943243895555</v>
      </c>
      <c r="CW20" s="87">
        <v>3487.4240148078898</v>
      </c>
      <c r="CX20" s="87">
        <v>3669.953705226246</v>
      </c>
      <c r="CY20" s="87">
        <v>3852.483395644605</v>
      </c>
      <c r="CZ20" s="87">
        <v>4035.013086062965</v>
      </c>
      <c r="DA20" s="87">
        <v>4217.542776481321</v>
      </c>
    </row>
    <row r="21" spans="1:105" ht="12.75">
      <c r="A21" s="90"/>
      <c r="B21" s="90" t="s">
        <v>97</v>
      </c>
      <c r="C21" s="90"/>
      <c r="D21" s="89">
        <v>1296.2199819435627</v>
      </c>
      <c r="E21" s="89">
        <v>39050.35179244238</v>
      </c>
      <c r="F21" s="89">
        <v>-5005.754384717615</v>
      </c>
      <c r="G21" s="89">
        <v>-38425.82155705929</v>
      </c>
      <c r="H21" s="89">
        <v>-20165.546823234425</v>
      </c>
      <c r="I21" s="89">
        <v>12364.113334921247</v>
      </c>
      <c r="J21" s="89">
        <v>36622.909039978236</v>
      </c>
      <c r="L21" s="90"/>
      <c r="M21" s="90" t="s">
        <v>97</v>
      </c>
      <c r="N21" s="90"/>
      <c r="O21" s="87">
        <v>58790.24595522492</v>
      </c>
      <c r="P21" s="87">
        <v>50354.10170400751</v>
      </c>
      <c r="Q21" s="87">
        <v>46041.04501106279</v>
      </c>
      <c r="R21" s="87">
        <v>43924.91931495878</v>
      </c>
      <c r="S21" s="87">
        <v>41920.90047151594</v>
      </c>
      <c r="T21" s="87">
        <v>38264.808327068815</v>
      </c>
      <c r="U21" s="87">
        <v>39270.757828339105</v>
      </c>
      <c r="V21" s="87">
        <v>40606.187122298266</v>
      </c>
      <c r="W21" s="87">
        <v>41349.02967536362</v>
      </c>
      <c r="X21" s="87">
        <v>42301.91680358815</v>
      </c>
      <c r="Y21" s="87">
        <v>39844.00035150576</v>
      </c>
      <c r="Z21" s="87">
        <v>39580.44758730708</v>
      </c>
      <c r="AA21" s="87">
        <v>39096.52144536213</v>
      </c>
      <c r="AB21" s="87">
        <v>38235.56069293749</v>
      </c>
      <c r="AC21" s="87">
        <v>36727.890374549024</v>
      </c>
      <c r="AD21" s="87">
        <v>34937.15816988301</v>
      </c>
      <c r="AE21" s="87">
        <v>32378.060626072875</v>
      </c>
      <c r="AF21" s="87">
        <v>30065.942718666887</v>
      </c>
      <c r="AG21" s="87">
        <v>26999.48034649117</v>
      </c>
      <c r="AH21" s="87">
        <v>23951.206167182074</v>
      </c>
      <c r="AI21" s="87">
        <v>20833.14737359775</v>
      </c>
      <c r="AJ21" s="87">
        <v>17221.772197008424</v>
      </c>
      <c r="AK21" s="87">
        <v>13713.836396957566</v>
      </c>
      <c r="AL21" s="87">
        <v>10298.108299794561</v>
      </c>
      <c r="AM21" s="87">
        <v>6624.814804323187</v>
      </c>
      <c r="AN21" s="87">
        <v>2699.7194740837526</v>
      </c>
      <c r="AO21" s="87">
        <v>-1021.268001340167</v>
      </c>
      <c r="AP21" s="87">
        <v>-5201.096015077571</v>
      </c>
      <c r="AQ21" s="87">
        <v>-9503.301199196674</v>
      </c>
      <c r="AR21" s="87">
        <v>-13966.160540109006</v>
      </c>
      <c r="AS21" s="87">
        <v>-18901.500917518617</v>
      </c>
      <c r="AT21" s="87">
        <v>-22330.463614403743</v>
      </c>
      <c r="AU21" s="87">
        <v>-25736.749702716133</v>
      </c>
      <c r="AV21" s="87">
        <v>-28346.647636275862</v>
      </c>
      <c r="AW21" s="87">
        <v>-30916.692206534924</v>
      </c>
      <c r="AX21" s="87">
        <v>-33274.94304584287</v>
      </c>
      <c r="AY21" s="87">
        <v>-35112.238986825556</v>
      </c>
      <c r="AZ21" s="87">
        <v>-37085.65558999037</v>
      </c>
      <c r="BA21" s="87">
        <v>-38765.690395138095</v>
      </c>
      <c r="BB21" s="87">
        <v>-39309.00980941403</v>
      </c>
      <c r="BC21" s="87">
        <v>-40245.17598203925</v>
      </c>
      <c r="BD21" s="87">
        <v>-40722.645282054335</v>
      </c>
      <c r="BE21" s="87">
        <v>-40956.411789164624</v>
      </c>
      <c r="BF21" s="87">
        <v>-40865.72613708163</v>
      </c>
      <c r="BG21" s="87">
        <v>-40367.83954582994</v>
      </c>
      <c r="BH21" s="87">
        <v>-40403.97540904128</v>
      </c>
      <c r="BI21" s="87">
        <v>-39577.402935138154</v>
      </c>
      <c r="BJ21" s="87">
        <v>-38047.45415063735</v>
      </c>
      <c r="BK21" s="87">
        <v>-36431.8064460186</v>
      </c>
      <c r="BL21" s="87">
        <v>-34991.25438712803</v>
      </c>
      <c r="BM21" s="87">
        <v>-34164.03039218313</v>
      </c>
      <c r="BN21" s="87">
        <v>-32020.999134489517</v>
      </c>
      <c r="BO21" s="87">
        <v>-30028.756224737586</v>
      </c>
      <c r="BP21" s="87">
        <v>-27706.17808690543</v>
      </c>
      <c r="BQ21" s="87">
        <v>-25221.67591605026</v>
      </c>
      <c r="BR21" s="87">
        <v>-22842.895279070177</v>
      </c>
      <c r="BS21" s="87">
        <v>-20435.575093472406</v>
      </c>
      <c r="BT21" s="87">
        <v>-17418.77846156047</v>
      </c>
      <c r="BU21" s="87">
        <v>-15878.769752265996</v>
      </c>
      <c r="BV21" s="87">
        <v>-13791.348785087925</v>
      </c>
      <c r="BW21" s="87">
        <v>-10291.674223035174</v>
      </c>
      <c r="BX21" s="87">
        <v>-8080.887147983761</v>
      </c>
      <c r="BY21" s="87">
        <v>-5652.298213604229</v>
      </c>
      <c r="BZ21" s="87">
        <v>-3446.824270426058</v>
      </c>
      <c r="CA21" s="87">
        <v>-553.2082322035221</v>
      </c>
      <c r="CB21" s="87">
        <v>1683.5875942743987</v>
      </c>
      <c r="CC21" s="87">
        <v>3213.3190765360046</v>
      </c>
      <c r="CD21" s="87">
        <v>4932.619244862984</v>
      </c>
      <c r="CE21" s="87">
        <v>7174.888332965124</v>
      </c>
      <c r="CF21" s="87">
        <v>9769.113492938932</v>
      </c>
      <c r="CG21" s="87">
        <v>11630.63879335061</v>
      </c>
      <c r="CH21" s="87">
        <v>13204.061428043391</v>
      </c>
      <c r="CI21" s="87">
        <v>15041.856732414075</v>
      </c>
      <c r="CJ21" s="87">
        <v>16963.945804653857</v>
      </c>
      <c r="CK21" s="87">
        <v>19289.531732465923</v>
      </c>
      <c r="CL21" s="87">
        <v>21250.30250832536</v>
      </c>
      <c r="CM21" s="87">
        <v>22714.165645944937</v>
      </c>
      <c r="CN21" s="87">
        <v>25194.676051462397</v>
      </c>
      <c r="CO21" s="87">
        <v>28208.47640205036</v>
      </c>
      <c r="CP21" s="87">
        <v>29877.668033946786</v>
      </c>
      <c r="CQ21" s="87">
        <v>31850.78587580323</v>
      </c>
      <c r="CR21" s="87">
        <v>32233.532692960725</v>
      </c>
      <c r="CS21" s="87">
        <v>34105.239474725495</v>
      </c>
      <c r="CT21" s="87">
        <v>35937.480729921044</v>
      </c>
      <c r="CU21" s="87">
        <v>37802.05239550101</v>
      </c>
      <c r="CV21" s="87">
        <v>39606.34752812238</v>
      </c>
      <c r="CW21" s="87">
        <v>41379.03663846567</v>
      </c>
      <c r="CX21" s="87">
        <v>43158.92038304571</v>
      </c>
      <c r="CY21" s="87">
        <v>44989.893837355005</v>
      </c>
      <c r="CZ21" s="87">
        <v>46861.040911827404</v>
      </c>
      <c r="DA21" s="87">
        <v>48713.264619966874</v>
      </c>
    </row>
    <row r="22" spans="1:105" ht="12.75">
      <c r="A22" s="90"/>
      <c r="B22" s="90"/>
      <c r="C22" s="85" t="s">
        <v>98</v>
      </c>
      <c r="D22" s="86">
        <v>1296.219981943579</v>
      </c>
      <c r="E22" s="86">
        <v>536.8285720839835</v>
      </c>
      <c r="F22" s="86">
        <v>650.6613146853578</v>
      </c>
      <c r="G22" s="86">
        <v>-364.0072610161876</v>
      </c>
      <c r="H22" s="86">
        <v>3235.2432844339214</v>
      </c>
      <c r="I22" s="86">
        <v>8934.261733339838</v>
      </c>
      <c r="J22" s="86">
        <v>8474.892835068615</v>
      </c>
      <c r="L22" s="90"/>
      <c r="M22" s="90"/>
      <c r="N22" s="85" t="s">
        <v>98</v>
      </c>
      <c r="O22" s="87">
        <v>164.07472501530486</v>
      </c>
      <c r="P22" s="87">
        <v>164.07472501530486</v>
      </c>
      <c r="Q22" s="87">
        <v>164.0747250153049</v>
      </c>
      <c r="R22" s="87">
        <v>164.07472501530486</v>
      </c>
      <c r="S22" s="87">
        <v>164.0747250153049</v>
      </c>
      <c r="T22" s="87">
        <v>164.07472501530486</v>
      </c>
      <c r="U22" s="87">
        <v>181.9674283477342</v>
      </c>
      <c r="V22" s="87">
        <v>233.5312794492734</v>
      </c>
      <c r="W22" s="87">
        <v>285.0832927941973</v>
      </c>
      <c r="X22" s="87">
        <v>336.6353061391217</v>
      </c>
      <c r="Y22" s="87">
        <v>350.12819476453257</v>
      </c>
      <c r="Z22" s="87">
        <v>557.138721569793</v>
      </c>
      <c r="AA22" s="87">
        <v>783.788092820127</v>
      </c>
      <c r="AB22" s="87">
        <v>905.6916369761411</v>
      </c>
      <c r="AC22" s="87">
        <v>984.0887020028225</v>
      </c>
      <c r="AD22" s="87">
        <v>1026.6928895861388</v>
      </c>
      <c r="AE22" s="87">
        <v>957.6947652973556</v>
      </c>
      <c r="AF22" s="87">
        <v>1039.1237171265434</v>
      </c>
      <c r="AG22" s="87">
        <v>939.2962479764891</v>
      </c>
      <c r="AH22" s="87">
        <v>935.4779950158672</v>
      </c>
      <c r="AI22" s="87">
        <v>909.1265802151729</v>
      </c>
      <c r="AJ22" s="87">
        <v>899.8480897831031</v>
      </c>
      <c r="AK22" s="87">
        <v>1002.451614623417</v>
      </c>
      <c r="AL22" s="87">
        <v>987.960901102438</v>
      </c>
      <c r="AM22" s="87">
        <v>998.553304824699</v>
      </c>
      <c r="AN22" s="87">
        <v>932.0223849899087</v>
      </c>
      <c r="AO22" s="87">
        <v>915.6417351960699</v>
      </c>
      <c r="AP22" s="87">
        <v>872.6828576637392</v>
      </c>
      <c r="AQ22" s="87">
        <v>814.2227546123111</v>
      </c>
      <c r="AR22" s="87">
        <v>727.7750400564391</v>
      </c>
      <c r="AS22" s="87">
        <v>429.8464282430203</v>
      </c>
      <c r="AT22" s="87">
        <v>164.67897279705699</v>
      </c>
      <c r="AU22" s="87">
        <v>57.88507774579154</v>
      </c>
      <c r="AV22" s="87">
        <v>-66.46284528583153</v>
      </c>
      <c r="AW22" s="87">
        <v>-108.5104553363393</v>
      </c>
      <c r="AX22" s="87">
        <v>-167.87829475207693</v>
      </c>
      <c r="AY22" s="87">
        <v>-304.4676295462721</v>
      </c>
      <c r="AZ22" s="87">
        <v>-344.60433111542307</v>
      </c>
      <c r="BA22" s="87">
        <v>-436.0376220184146</v>
      </c>
      <c r="BB22" s="87">
        <v>-467.0036026519659</v>
      </c>
      <c r="BC22" s="87">
        <v>-611.4574649519578</v>
      </c>
      <c r="BD22" s="87">
        <v>-715.4862062186919</v>
      </c>
      <c r="BE22" s="87">
        <v>-660.4274627492704</v>
      </c>
      <c r="BF22" s="87">
        <v>-629.1935935013473</v>
      </c>
      <c r="BG22" s="87">
        <v>-536.8382487674676</v>
      </c>
      <c r="BH22" s="87">
        <v>-488.29406849611166</v>
      </c>
      <c r="BI22" s="87">
        <v>-213.80637432630235</v>
      </c>
      <c r="BJ22" s="87">
        <v>-126.37236975139541</v>
      </c>
      <c r="BK22" s="87">
        <v>121.89345113633259</v>
      </c>
      <c r="BL22" s="87">
        <v>332.9108243994785</v>
      </c>
      <c r="BM22" s="87">
        <v>531.700418532128</v>
      </c>
      <c r="BN22" s="87">
        <v>1040.4288588239283</v>
      </c>
      <c r="BO22" s="87">
        <v>1323.6434999780702</v>
      </c>
      <c r="BP22" s="87">
        <v>1551.9818090526767</v>
      </c>
      <c r="BQ22" s="87">
        <v>2016.0946779000951</v>
      </c>
      <c r="BR22" s="87">
        <v>2417.8545094661267</v>
      </c>
      <c r="BS22" s="87">
        <v>3088.1409923671445</v>
      </c>
      <c r="BT22" s="87">
        <v>3640.176381298247</v>
      </c>
      <c r="BU22" s="87">
        <v>4197.01900242539</v>
      </c>
      <c r="BV22" s="87">
        <v>4750.585913581689</v>
      </c>
      <c r="BW22" s="87">
        <v>5274.791248307358</v>
      </c>
      <c r="BX22" s="87">
        <v>5774.657064503293</v>
      </c>
      <c r="BY22" s="87">
        <v>6152.521810493984</v>
      </c>
      <c r="BZ22" s="87">
        <v>6605.53990207453</v>
      </c>
      <c r="CA22" s="87">
        <v>7247.171504407616</v>
      </c>
      <c r="CB22" s="87">
        <v>7423.104498267462</v>
      </c>
      <c r="CC22" s="87">
        <v>7774.35873446564</v>
      </c>
      <c r="CD22" s="87">
        <v>8033.371860030275</v>
      </c>
      <c r="CE22" s="87">
        <v>8587.136580797121</v>
      </c>
      <c r="CF22" s="87">
        <v>9070.359072694142</v>
      </c>
      <c r="CG22" s="87">
        <v>9189.062074448573</v>
      </c>
      <c r="CH22" s="87">
        <v>9202.070678430826</v>
      </c>
      <c r="CI22" s="87">
        <v>9518.044039102782</v>
      </c>
      <c r="CJ22" s="87">
        <v>9769.388446896503</v>
      </c>
      <c r="CK22" s="87">
        <v>9748.80985388488</v>
      </c>
      <c r="CL22" s="87">
        <v>10023.714853615826</v>
      </c>
      <c r="CM22" s="87">
        <v>10112.53405406606</v>
      </c>
      <c r="CN22" s="87">
        <v>9959.127604507088</v>
      </c>
      <c r="CO22" s="87">
        <v>9777.289864058652</v>
      </c>
      <c r="CP22" s="87">
        <v>9587.981019721346</v>
      </c>
      <c r="CQ22" s="87">
        <v>9379.893669145873</v>
      </c>
      <c r="CR22" s="87">
        <v>9093.998000269261</v>
      </c>
      <c r="CS22" s="87">
        <v>8832.55130142039</v>
      </c>
      <c r="CT22" s="87">
        <v>8550.629256098571</v>
      </c>
      <c r="CU22" s="87">
        <v>8265.16369444282</v>
      </c>
      <c r="CV22" s="87">
        <v>7972.317978701865</v>
      </c>
      <c r="CW22" s="87">
        <v>7680.973247290977</v>
      </c>
      <c r="CX22" s="87">
        <v>7395.928708597263</v>
      </c>
      <c r="CY22" s="87">
        <v>7127.315570277516</v>
      </c>
      <c r="CZ22" s="87">
        <v>6861.376176123193</v>
      </c>
      <c r="DA22" s="87">
        <v>6596.4559370790985</v>
      </c>
    </row>
    <row r="23" spans="1:105" ht="12.75">
      <c r="A23" s="90"/>
      <c r="B23" s="90"/>
      <c r="C23" s="88" t="s">
        <v>112</v>
      </c>
      <c r="D23" s="89">
        <v>1296.2199819435787</v>
      </c>
      <c r="E23" s="89">
        <v>409.8730108633087</v>
      </c>
      <c r="F23" s="89">
        <v>610.4325317667789</v>
      </c>
      <c r="G23" s="89">
        <v>-296.212359396526</v>
      </c>
      <c r="H23" s="89">
        <v>3394.1479774616787</v>
      </c>
      <c r="I23" s="89">
        <v>9163.841675895223</v>
      </c>
      <c r="J23" s="89">
        <v>8632.0265936069</v>
      </c>
      <c r="L23" s="90"/>
      <c r="M23" s="90"/>
      <c r="N23" s="88" t="s">
        <v>112</v>
      </c>
      <c r="O23" s="87">
        <v>0</v>
      </c>
      <c r="P23" s="87">
        <v>0</v>
      </c>
      <c r="Q23" s="87">
        <v>0</v>
      </c>
      <c r="R23" s="87">
        <v>0</v>
      </c>
      <c r="S23" s="87">
        <v>0</v>
      </c>
      <c r="T23" s="87">
        <v>0</v>
      </c>
      <c r="U23" s="87">
        <v>17.892703332429328</v>
      </c>
      <c r="V23" s="87">
        <v>69.4565544339685</v>
      </c>
      <c r="W23" s="87">
        <v>121.00856777889241</v>
      </c>
      <c r="X23" s="87">
        <v>172.56058112381686</v>
      </c>
      <c r="Y23" s="87">
        <v>235.62239500187147</v>
      </c>
      <c r="Z23" s="87">
        <v>447.6317906267395</v>
      </c>
      <c r="AA23" s="87">
        <v>679.280030696681</v>
      </c>
      <c r="AB23" s="87">
        <v>806.137854312313</v>
      </c>
      <c r="AC23" s="87">
        <v>889.4074353812958</v>
      </c>
      <c r="AD23" s="87">
        <v>936.7897667572884</v>
      </c>
      <c r="AE23" s="87">
        <v>872.4951127119265</v>
      </c>
      <c r="AF23" s="87">
        <v>958.6728506029391</v>
      </c>
      <c r="AG23" s="87">
        <v>864.4662253497477</v>
      </c>
      <c r="AH23" s="87">
        <v>865.6792980323297</v>
      </c>
      <c r="AI23" s="87">
        <v>843.2388818535644</v>
      </c>
      <c r="AJ23" s="87">
        <v>838.6444843872537</v>
      </c>
      <c r="AK23" s="87">
        <v>944.9034807793955</v>
      </c>
      <c r="AL23" s="87">
        <v>930.2477518131677</v>
      </c>
      <c r="AM23" s="87">
        <v>942.9564111371269</v>
      </c>
      <c r="AN23" s="87">
        <v>877.3420818696732</v>
      </c>
      <c r="AO23" s="87">
        <v>862.0635071384756</v>
      </c>
      <c r="AP23" s="87">
        <v>822.0394604686448</v>
      </c>
      <c r="AQ23" s="87">
        <v>767.6360210527469</v>
      </c>
      <c r="AR23" s="87">
        <v>680.8054000974166</v>
      </c>
      <c r="AS23" s="87">
        <v>391.2874941526147</v>
      </c>
      <c r="AT23" s="87">
        <v>135.91121595401182</v>
      </c>
      <c r="AU23" s="87">
        <v>44.60994174772895</v>
      </c>
      <c r="AV23" s="87">
        <v>-60.696801597809554</v>
      </c>
      <c r="AW23" s="87">
        <v>-73.46075876560826</v>
      </c>
      <c r="AX23" s="87">
        <v>-116.6843614876625</v>
      </c>
      <c r="AY23" s="87">
        <v>-241.72178298616382</v>
      </c>
      <c r="AZ23" s="87">
        <v>-279.2151776541609</v>
      </c>
      <c r="BA23" s="87">
        <v>-372.00228479410134</v>
      </c>
      <c r="BB23" s="87">
        <v>-411.09804805052545</v>
      </c>
      <c r="BC23" s="87">
        <v>-555.3747430530993</v>
      </c>
      <c r="BD23" s="87">
        <v>-660.5891150362859</v>
      </c>
      <c r="BE23" s="87">
        <v>-602.3370174634647</v>
      </c>
      <c r="BF23" s="87">
        <v>-567.214525080085</v>
      </c>
      <c r="BG23" s="87">
        <v>-471.373948720664</v>
      </c>
      <c r="BH23" s="87">
        <v>-418.5272054122106</v>
      </c>
      <c r="BI23" s="87">
        <v>-136.11808130618738</v>
      </c>
      <c r="BJ23" s="87">
        <v>-40.19569938087988</v>
      </c>
      <c r="BK23" s="87">
        <v>218.31119135225072</v>
      </c>
      <c r="BL23" s="87">
        <v>439.6593407232576</v>
      </c>
      <c r="BM23" s="87">
        <v>647.3698783607424</v>
      </c>
      <c r="BN23" s="87">
        <v>1166.141687896482</v>
      </c>
      <c r="BO23" s="87">
        <v>1456.370871136294</v>
      </c>
      <c r="BP23" s="87">
        <v>1690.0433697331018</v>
      </c>
      <c r="BQ23" s="87">
        <v>2159.1568558068175</v>
      </c>
      <c r="BR23" s="87">
        <v>2566.6665922658967</v>
      </c>
      <c r="BS23" s="87">
        <v>3241.4589338984842</v>
      </c>
      <c r="BT23" s="87">
        <v>3799.2593294252842</v>
      </c>
      <c r="BU23" s="87">
        <v>4363.582900943993</v>
      </c>
      <c r="BV23" s="87">
        <v>4926.107786806508</v>
      </c>
      <c r="BW23" s="87">
        <v>5461.0647220782685</v>
      </c>
      <c r="BX23" s="87">
        <v>5971.618815168074</v>
      </c>
      <c r="BY23" s="87">
        <v>6359.235830362402</v>
      </c>
      <c r="BZ23" s="87">
        <v>6823.2409813946315</v>
      </c>
      <c r="CA23" s="87">
        <v>7472.494495248444</v>
      </c>
      <c r="CB23" s="87">
        <v>7656.194731080225</v>
      </c>
      <c r="CC23" s="87">
        <v>8017.993759875924</v>
      </c>
      <c r="CD23" s="87">
        <v>8291.193773682753</v>
      </c>
      <c r="CE23" s="87">
        <v>8851.520831556205</v>
      </c>
      <c r="CF23" s="87">
        <v>9341.707410090203</v>
      </c>
      <c r="CG23" s="87">
        <v>9458.490430863452</v>
      </c>
      <c r="CH23" s="87">
        <v>9464.356441310678</v>
      </c>
      <c r="CI23" s="87">
        <v>9765.487464410173</v>
      </c>
      <c r="CJ23" s="87">
        <v>10001.163560033576</v>
      </c>
      <c r="CK23" s="87">
        <v>9956.991685842206</v>
      </c>
      <c r="CL23" s="87">
        <v>10209.396997416778</v>
      </c>
      <c r="CM23" s="87">
        <v>10268.954247660327</v>
      </c>
      <c r="CN23" s="87">
        <v>10094.85880334604</v>
      </c>
      <c r="CO23" s="87">
        <v>9899.79712268489</v>
      </c>
      <c r="CP23" s="87">
        <v>9702.049883035088</v>
      </c>
      <c r="CQ23" s="87">
        <v>9490.594156425796</v>
      </c>
      <c r="CR23" s="87">
        <v>9211.152980511688</v>
      </c>
      <c r="CS23" s="87">
        <v>8950.115982214127</v>
      </c>
      <c r="CT23" s="87">
        <v>8689.078983916479</v>
      </c>
      <c r="CU23" s="87">
        <v>8428.041985618916</v>
      </c>
      <c r="CV23" s="87">
        <v>8167.004987321363</v>
      </c>
      <c r="CW23" s="87">
        <v>7905.967989023814</v>
      </c>
      <c r="CX23" s="87">
        <v>7644.9309907262505</v>
      </c>
      <c r="CY23" s="87">
        <v>7383.893992428701</v>
      </c>
      <c r="CZ23" s="87">
        <v>7122.856994131138</v>
      </c>
      <c r="DA23" s="87">
        <v>6861.819995833578</v>
      </c>
    </row>
    <row r="24" spans="1:105" ht="12.75">
      <c r="A24" s="90"/>
      <c r="B24" s="90"/>
      <c r="C24" s="88" t="s">
        <v>111</v>
      </c>
      <c r="D24" s="89">
        <v>1.1133838319920152E-13</v>
      </c>
      <c r="E24" s="89">
        <v>126.95556122067488</v>
      </c>
      <c r="F24" s="89">
        <v>40.228782918579036</v>
      </c>
      <c r="G24" s="89">
        <v>-67.79490161966156</v>
      </c>
      <c r="H24" s="89">
        <v>-158.90469302775765</v>
      </c>
      <c r="I24" s="89">
        <v>-229.5799425553862</v>
      </c>
      <c r="J24" s="89">
        <v>-157.1337585382829</v>
      </c>
      <c r="L24" s="90"/>
      <c r="M24" s="90"/>
      <c r="N24" s="88" t="s">
        <v>111</v>
      </c>
      <c r="O24" s="87">
        <v>164.07472501530486</v>
      </c>
      <c r="P24" s="87">
        <v>164.07472501530486</v>
      </c>
      <c r="Q24" s="87">
        <v>164.0747250153049</v>
      </c>
      <c r="R24" s="87">
        <v>164.07472501530486</v>
      </c>
      <c r="S24" s="87">
        <v>164.0747250153049</v>
      </c>
      <c r="T24" s="87">
        <v>164.07472501530486</v>
      </c>
      <c r="U24" s="87">
        <v>164.0747250153049</v>
      </c>
      <c r="V24" s="87">
        <v>164.0747250153049</v>
      </c>
      <c r="W24" s="87">
        <v>164.0747250153049</v>
      </c>
      <c r="X24" s="87">
        <v>164.07472501530484</v>
      </c>
      <c r="Y24" s="87">
        <v>114.50579976266103</v>
      </c>
      <c r="Z24" s="87">
        <v>109.50693094305355</v>
      </c>
      <c r="AA24" s="87">
        <v>104.50806212344601</v>
      </c>
      <c r="AB24" s="87">
        <v>99.55378266382809</v>
      </c>
      <c r="AC24" s="87">
        <v>94.68126662152667</v>
      </c>
      <c r="AD24" s="87">
        <v>89.90312282885037</v>
      </c>
      <c r="AE24" s="87">
        <v>85.19965258542925</v>
      </c>
      <c r="AF24" s="87">
        <v>80.45086652360429</v>
      </c>
      <c r="AG24" s="87">
        <v>74.83002262674158</v>
      </c>
      <c r="AH24" s="87">
        <v>69.7986969835374</v>
      </c>
      <c r="AI24" s="87">
        <v>65.88769836160844</v>
      </c>
      <c r="AJ24" s="87">
        <v>61.203605395849415</v>
      </c>
      <c r="AK24" s="87">
        <v>57.54813384402151</v>
      </c>
      <c r="AL24" s="87">
        <v>57.71314928927037</v>
      </c>
      <c r="AM24" s="87">
        <v>55.59689368757203</v>
      </c>
      <c r="AN24" s="87">
        <v>54.68030312023547</v>
      </c>
      <c r="AO24" s="87">
        <v>53.57822805759427</v>
      </c>
      <c r="AP24" s="87">
        <v>50.643397195094536</v>
      </c>
      <c r="AQ24" s="87">
        <v>46.58673355956423</v>
      </c>
      <c r="AR24" s="87">
        <v>46.96963995902248</v>
      </c>
      <c r="AS24" s="87">
        <v>38.55893409040556</v>
      </c>
      <c r="AT24" s="87">
        <v>28.767756843045166</v>
      </c>
      <c r="AU24" s="87">
        <v>13.275135998062588</v>
      </c>
      <c r="AV24" s="87">
        <v>-5.766043688021987</v>
      </c>
      <c r="AW24" s="87">
        <v>-35.049696570731044</v>
      </c>
      <c r="AX24" s="87">
        <v>-51.193933264414426</v>
      </c>
      <c r="AY24" s="87">
        <v>-62.74584656010831</v>
      </c>
      <c r="AZ24" s="87">
        <v>-65.38915346126207</v>
      </c>
      <c r="BA24" s="87">
        <v>-64.03533722431324</v>
      </c>
      <c r="BB24" s="87">
        <v>-55.90555460144042</v>
      </c>
      <c r="BC24" s="87">
        <v>-56.08272189885859</v>
      </c>
      <c r="BD24" s="87">
        <v>-54.8970911824061</v>
      </c>
      <c r="BE24" s="87">
        <v>-58.09044528580567</v>
      </c>
      <c r="BF24" s="87">
        <v>-61.9790684212624</v>
      </c>
      <c r="BG24" s="87">
        <v>-65.4643000468036</v>
      </c>
      <c r="BH24" s="87">
        <v>-69.76686308390103</v>
      </c>
      <c r="BI24" s="87">
        <v>-77.68829302011497</v>
      </c>
      <c r="BJ24" s="87">
        <v>-86.17667037051552</v>
      </c>
      <c r="BK24" s="87">
        <v>-96.41774021591814</v>
      </c>
      <c r="BL24" s="87">
        <v>-106.74851632377916</v>
      </c>
      <c r="BM24" s="87">
        <v>-115.66945982861452</v>
      </c>
      <c r="BN24" s="87">
        <v>-125.71282907255369</v>
      </c>
      <c r="BO24" s="87">
        <v>-132.72737115822383</v>
      </c>
      <c r="BP24" s="87">
        <v>-138.0615606804249</v>
      </c>
      <c r="BQ24" s="87">
        <v>-143.06217790672255</v>
      </c>
      <c r="BR24" s="87">
        <v>-148.81208279977025</v>
      </c>
      <c r="BS24" s="87">
        <v>-153.31794153133973</v>
      </c>
      <c r="BT24" s="87">
        <v>-159.08294812703718</v>
      </c>
      <c r="BU24" s="87">
        <v>-166.5638985186025</v>
      </c>
      <c r="BV24" s="87">
        <v>-175.52187322481765</v>
      </c>
      <c r="BW24" s="87">
        <v>-186.27347377091056</v>
      </c>
      <c r="BX24" s="87">
        <v>-196.96175066478102</v>
      </c>
      <c r="BY24" s="87">
        <v>-206.7140198684176</v>
      </c>
      <c r="BZ24" s="87">
        <v>-217.70107932010157</v>
      </c>
      <c r="CA24" s="87">
        <v>-225.32299084082726</v>
      </c>
      <c r="CB24" s="87">
        <v>-233.09023281276322</v>
      </c>
      <c r="CC24" s="87">
        <v>-243.6350254102855</v>
      </c>
      <c r="CD24" s="87">
        <v>-257.82191365247803</v>
      </c>
      <c r="CE24" s="87">
        <v>-264.38425075908395</v>
      </c>
      <c r="CF24" s="87">
        <v>-271.34833739605995</v>
      </c>
      <c r="CG24" s="87">
        <v>-269.42835641487864</v>
      </c>
      <c r="CH24" s="87">
        <v>-262.2857628798509</v>
      </c>
      <c r="CI24" s="87">
        <v>-247.44342530738984</v>
      </c>
      <c r="CJ24" s="87">
        <v>-231.77511313707274</v>
      </c>
      <c r="CK24" s="87">
        <v>-208.18183195732547</v>
      </c>
      <c r="CL24" s="87">
        <v>-185.68214380095208</v>
      </c>
      <c r="CM24" s="87">
        <v>-156.42019359426746</v>
      </c>
      <c r="CN24" s="87">
        <v>-135.73119883895296</v>
      </c>
      <c r="CO24" s="87">
        <v>-122.5072586262374</v>
      </c>
      <c r="CP24" s="87">
        <v>-114.06886331374155</v>
      </c>
      <c r="CQ24" s="87">
        <v>-110.70048727992385</v>
      </c>
      <c r="CR24" s="87">
        <v>-117.15498024242825</v>
      </c>
      <c r="CS24" s="87">
        <v>-117.56468079373727</v>
      </c>
      <c r="CT24" s="87">
        <v>-138.4497278179079</v>
      </c>
      <c r="CU24" s="87">
        <v>-162.87829117609607</v>
      </c>
      <c r="CV24" s="87">
        <v>-194.68700861949688</v>
      </c>
      <c r="CW24" s="87">
        <v>-224.99474173283627</v>
      </c>
      <c r="CX24" s="87">
        <v>-249.00228212898793</v>
      </c>
      <c r="CY24" s="87">
        <v>-256.5784221511862</v>
      </c>
      <c r="CZ24" s="87">
        <v>-261.48081800794495</v>
      </c>
      <c r="DA24" s="87">
        <v>-265.36405875447946</v>
      </c>
    </row>
    <row r="25" spans="1:105" ht="12.75">
      <c r="A25" s="90" t="s">
        <v>101</v>
      </c>
      <c r="B25" s="90"/>
      <c r="C25" s="90" t="s">
        <v>99</v>
      </c>
      <c r="D25" s="89">
        <v>164.07541280666155</v>
      </c>
      <c r="E25" s="89">
        <v>164.07472501530486</v>
      </c>
      <c r="F25" s="89">
        <v>164.0747250153046</v>
      </c>
      <c r="G25" s="89">
        <v>164.07472501530484</v>
      </c>
      <c r="H25" s="89">
        <v>164.07472501530486</v>
      </c>
      <c r="I25" s="89">
        <v>164.07472501530495</v>
      </c>
      <c r="J25" s="89">
        <v>164.1605857532578</v>
      </c>
      <c r="L25" s="90" t="s">
        <v>101</v>
      </c>
      <c r="M25" s="90"/>
      <c r="N25" s="90" t="s">
        <v>99</v>
      </c>
      <c r="O25" s="87">
        <v>164.07472501530486</v>
      </c>
      <c r="P25" s="87">
        <v>164.07472501530486</v>
      </c>
      <c r="Q25" s="87">
        <v>164.0747250153049</v>
      </c>
      <c r="R25" s="87">
        <v>164.07472501530486</v>
      </c>
      <c r="S25" s="87">
        <v>164.0747250153049</v>
      </c>
      <c r="T25" s="87">
        <v>164.07472501530486</v>
      </c>
      <c r="U25" s="87">
        <v>164.0747250153049</v>
      </c>
      <c r="V25" s="87">
        <v>164.0747250153049</v>
      </c>
      <c r="W25" s="87">
        <v>164.0747250153049</v>
      </c>
      <c r="X25" s="87">
        <v>164.07472501530484</v>
      </c>
      <c r="Y25" s="87">
        <v>164.07472501530486</v>
      </c>
      <c r="Z25" s="87">
        <v>164.0747250153049</v>
      </c>
      <c r="AA25" s="87">
        <v>164.07472501530484</v>
      </c>
      <c r="AB25" s="87">
        <v>164.07472501530484</v>
      </c>
      <c r="AC25" s="87">
        <v>164.0747250153048</v>
      </c>
      <c r="AD25" s="87">
        <v>164.0747250153049</v>
      </c>
      <c r="AE25" s="87">
        <v>164.07472501530492</v>
      </c>
      <c r="AF25" s="87">
        <v>164.07472501530486</v>
      </c>
      <c r="AG25" s="87">
        <v>164.07472501530484</v>
      </c>
      <c r="AH25" s="87">
        <v>164.07472501530486</v>
      </c>
      <c r="AI25" s="87">
        <v>164.0747250153048</v>
      </c>
      <c r="AJ25" s="87">
        <v>164.07472501530492</v>
      </c>
      <c r="AK25" s="87">
        <v>164.07472501530492</v>
      </c>
      <c r="AL25" s="87">
        <v>164.07472501530486</v>
      </c>
      <c r="AM25" s="87">
        <v>164.07472501530475</v>
      </c>
      <c r="AN25" s="87">
        <v>164.074725015305</v>
      </c>
      <c r="AO25" s="87">
        <v>164.0747250153052</v>
      </c>
      <c r="AP25" s="87">
        <v>164.0747250153012</v>
      </c>
      <c r="AQ25" s="87">
        <v>164.07472501530532</v>
      </c>
      <c r="AR25" s="87">
        <v>164.07472501530484</v>
      </c>
      <c r="AS25" s="87">
        <v>164.07472501530486</v>
      </c>
      <c r="AT25" s="87">
        <v>164.0747250153049</v>
      </c>
      <c r="AU25" s="87">
        <v>164.07472501530472</v>
      </c>
      <c r="AV25" s="87">
        <v>164.0747250153048</v>
      </c>
      <c r="AW25" s="87">
        <v>164.07472501530484</v>
      </c>
      <c r="AX25" s="87">
        <v>164.07472501530478</v>
      </c>
      <c r="AY25" s="87">
        <v>164.07472501530475</v>
      </c>
      <c r="AZ25" s="87">
        <v>164.07472501530492</v>
      </c>
      <c r="BA25" s="87">
        <v>164.07472501530486</v>
      </c>
      <c r="BB25" s="87">
        <v>164.074725015305</v>
      </c>
      <c r="BC25" s="87">
        <v>164.0747250153049</v>
      </c>
      <c r="BD25" s="87">
        <v>164.07472501530495</v>
      </c>
      <c r="BE25" s="87">
        <v>164.07472501530484</v>
      </c>
      <c r="BF25" s="87">
        <v>164.07472501530486</v>
      </c>
      <c r="BG25" s="87">
        <v>164.0747250153049</v>
      </c>
      <c r="BH25" s="87">
        <v>164.0747250153049</v>
      </c>
      <c r="BI25" s="87">
        <v>164.0747250153048</v>
      </c>
      <c r="BJ25" s="87">
        <v>164.07472501530495</v>
      </c>
      <c r="BK25" s="87">
        <v>164.07472501530498</v>
      </c>
      <c r="BL25" s="87">
        <v>164.07472501530478</v>
      </c>
      <c r="BM25" s="87">
        <v>164.0747250153049</v>
      </c>
      <c r="BN25" s="87">
        <v>164.0747250153049</v>
      </c>
      <c r="BO25" s="87">
        <v>164.07472501530486</v>
      </c>
      <c r="BP25" s="87">
        <v>164.07472501530484</v>
      </c>
      <c r="BQ25" s="87">
        <v>164.07472501530498</v>
      </c>
      <c r="BR25" s="87">
        <v>164.0747250153048</v>
      </c>
      <c r="BS25" s="87">
        <v>164.07472501530484</v>
      </c>
      <c r="BT25" s="87">
        <v>164.0747250153049</v>
      </c>
      <c r="BU25" s="87">
        <v>164.07472501530452</v>
      </c>
      <c r="BV25" s="87">
        <v>164.0747250153047</v>
      </c>
      <c r="BW25" s="87">
        <v>164.07472501530455</v>
      </c>
      <c r="BX25" s="87">
        <v>164.0747250153053</v>
      </c>
      <c r="BY25" s="87">
        <v>164.0747250153049</v>
      </c>
      <c r="BZ25" s="87">
        <v>164.07472501530475</v>
      </c>
      <c r="CA25" s="87">
        <v>164.07472501530495</v>
      </c>
      <c r="CB25" s="87">
        <v>164.0747250153049</v>
      </c>
      <c r="CC25" s="87">
        <v>164.0747250153049</v>
      </c>
      <c r="CD25" s="87">
        <v>164.07472501530495</v>
      </c>
      <c r="CE25" s="87">
        <v>164.0747250153049</v>
      </c>
      <c r="CF25" s="87">
        <v>164.07472501530486</v>
      </c>
      <c r="CG25" s="87">
        <v>164.0747250153049</v>
      </c>
      <c r="CH25" s="87">
        <v>164.07472501530486</v>
      </c>
      <c r="CI25" s="87">
        <v>164.07472501530492</v>
      </c>
      <c r="CJ25" s="87">
        <v>164.07472501530498</v>
      </c>
      <c r="CK25" s="87">
        <v>164.07472501530486</v>
      </c>
      <c r="CL25" s="87">
        <v>164.07472501530484</v>
      </c>
      <c r="CM25" s="87">
        <v>164.07472501530486</v>
      </c>
      <c r="CN25" s="87">
        <v>164.07472501530498</v>
      </c>
      <c r="CO25" s="87">
        <v>164.07472501530492</v>
      </c>
      <c r="CP25" s="87">
        <v>164.07472501530495</v>
      </c>
      <c r="CQ25" s="87">
        <v>164.07472501530486</v>
      </c>
      <c r="CR25" s="87">
        <v>164.0747250153049</v>
      </c>
      <c r="CS25" s="87">
        <v>164.07472501530486</v>
      </c>
      <c r="CT25" s="87">
        <v>164.07472501530492</v>
      </c>
      <c r="CU25" s="87">
        <v>164.07472501530484</v>
      </c>
      <c r="CV25" s="87">
        <v>163.85322492913608</v>
      </c>
      <c r="CW25" s="87">
        <v>163.8199414451219</v>
      </c>
      <c r="CX25" s="87">
        <v>163.90991630431466</v>
      </c>
      <c r="CY25" s="87">
        <v>164.293633557823</v>
      </c>
      <c r="CZ25" s="87">
        <v>165.33464265233027</v>
      </c>
      <c r="DA25" s="87">
        <v>165.71344687888492</v>
      </c>
    </row>
    <row r="26" spans="1:105" ht="12.75">
      <c r="A26" s="90"/>
      <c r="B26" s="90"/>
      <c r="C26" s="90" t="s">
        <v>100</v>
      </c>
      <c r="D26" s="89">
        <v>-164.07541280666146</v>
      </c>
      <c r="E26" s="89">
        <v>-37.11916379462998</v>
      </c>
      <c r="F26" s="89">
        <v>-123.8459420967256</v>
      </c>
      <c r="G26" s="89">
        <v>-231.8696266349664</v>
      </c>
      <c r="H26" s="89">
        <v>-322.97941804306254</v>
      </c>
      <c r="I26" s="89">
        <v>-393.6546675706912</v>
      </c>
      <c r="J26" s="89">
        <v>-321.2943442915407</v>
      </c>
      <c r="L26" s="90"/>
      <c r="M26" s="90"/>
      <c r="N26" s="90" t="s">
        <v>100</v>
      </c>
      <c r="O26" s="87">
        <v>0</v>
      </c>
      <c r="P26" s="87">
        <v>0</v>
      </c>
      <c r="Q26" s="87">
        <v>0</v>
      </c>
      <c r="R26" s="87">
        <v>0</v>
      </c>
      <c r="S26" s="87">
        <v>0</v>
      </c>
      <c r="T26" s="87">
        <v>0</v>
      </c>
      <c r="U26" s="87">
        <v>0</v>
      </c>
      <c r="V26" s="87">
        <v>0</v>
      </c>
      <c r="W26" s="87">
        <v>0</v>
      </c>
      <c r="X26" s="87">
        <v>0</v>
      </c>
      <c r="Y26" s="87">
        <v>-49.56892525264383</v>
      </c>
      <c r="Z26" s="87">
        <v>-54.567794072251345</v>
      </c>
      <c r="AA26" s="87">
        <v>-59.56666289185881</v>
      </c>
      <c r="AB26" s="87">
        <v>-64.52094235147673</v>
      </c>
      <c r="AC26" s="87">
        <v>-69.39345839377816</v>
      </c>
      <c r="AD26" s="87">
        <v>-74.17160218645452</v>
      </c>
      <c r="AE26" s="87">
        <v>-78.8750724298757</v>
      </c>
      <c r="AF26" s="87">
        <v>-83.62385849170057</v>
      </c>
      <c r="AG26" s="87">
        <v>-89.24470238856325</v>
      </c>
      <c r="AH26" s="87">
        <v>-94.27602803176747</v>
      </c>
      <c r="AI26" s="87">
        <v>-98.18702665369634</v>
      </c>
      <c r="AJ26" s="87">
        <v>-102.87111961945548</v>
      </c>
      <c r="AK26" s="87">
        <v>-106.5265911712834</v>
      </c>
      <c r="AL26" s="87">
        <v>-106.36157572603449</v>
      </c>
      <c r="AM26" s="87">
        <v>-108.47783132773272</v>
      </c>
      <c r="AN26" s="87">
        <v>-109.39442189506954</v>
      </c>
      <c r="AO26" s="87">
        <v>-110.49649695771093</v>
      </c>
      <c r="AP26" s="87">
        <v>-113.43132782020668</v>
      </c>
      <c r="AQ26" s="87">
        <v>-117.4879914557411</v>
      </c>
      <c r="AR26" s="87">
        <v>-117.10508505628235</v>
      </c>
      <c r="AS26" s="87">
        <v>-125.51579092489932</v>
      </c>
      <c r="AT26" s="87">
        <v>-135.30696817225973</v>
      </c>
      <c r="AU26" s="87">
        <v>-150.79958901724214</v>
      </c>
      <c r="AV26" s="87">
        <v>-169.8407687033268</v>
      </c>
      <c r="AW26" s="87">
        <v>-199.1244215860359</v>
      </c>
      <c r="AX26" s="87">
        <v>-215.2686582797192</v>
      </c>
      <c r="AY26" s="87">
        <v>-226.82057157541306</v>
      </c>
      <c r="AZ26" s="87">
        <v>-229.463878476567</v>
      </c>
      <c r="BA26" s="87">
        <v>-228.1100622396181</v>
      </c>
      <c r="BB26" s="87">
        <v>-219.98027961674543</v>
      </c>
      <c r="BC26" s="87">
        <v>-220.15744691416347</v>
      </c>
      <c r="BD26" s="87">
        <v>-218.97181619771104</v>
      </c>
      <c r="BE26" s="87">
        <v>-222.1651703011105</v>
      </c>
      <c r="BF26" s="87">
        <v>-226.05379343656728</v>
      </c>
      <c r="BG26" s="87">
        <v>-229.53902506210846</v>
      </c>
      <c r="BH26" s="87">
        <v>-233.84158809920595</v>
      </c>
      <c r="BI26" s="87">
        <v>-241.7630180354198</v>
      </c>
      <c r="BJ26" s="87">
        <v>-250.25139538582047</v>
      </c>
      <c r="BK26" s="87">
        <v>-260.4924652312231</v>
      </c>
      <c r="BL26" s="87">
        <v>-270.8232413390839</v>
      </c>
      <c r="BM26" s="87">
        <v>-279.7441848439194</v>
      </c>
      <c r="BN26" s="87">
        <v>-289.78755408785855</v>
      </c>
      <c r="BO26" s="87">
        <v>-296.8020961735287</v>
      </c>
      <c r="BP26" s="87">
        <v>-302.1362856957297</v>
      </c>
      <c r="BQ26" s="87">
        <v>-307.1369029220275</v>
      </c>
      <c r="BR26" s="87">
        <v>-312.88680781507503</v>
      </c>
      <c r="BS26" s="87">
        <v>-317.39266654664453</v>
      </c>
      <c r="BT26" s="87">
        <v>-323.15767314234205</v>
      </c>
      <c r="BU26" s="87">
        <v>-330.638623533907</v>
      </c>
      <c r="BV26" s="87">
        <v>-339.5965982401223</v>
      </c>
      <c r="BW26" s="87">
        <v>-350.34819878621505</v>
      </c>
      <c r="BX26" s="87">
        <v>-361.0364756800863</v>
      </c>
      <c r="BY26" s="87">
        <v>-370.7887448837224</v>
      </c>
      <c r="BZ26" s="87">
        <v>-381.77580433540635</v>
      </c>
      <c r="CA26" s="87">
        <v>-389.3977158561322</v>
      </c>
      <c r="CB26" s="87">
        <v>-397.16495782806805</v>
      </c>
      <c r="CC26" s="87">
        <v>-407.70975042559036</v>
      </c>
      <c r="CD26" s="87">
        <v>-421.896638667783</v>
      </c>
      <c r="CE26" s="87">
        <v>-428.4589757743889</v>
      </c>
      <c r="CF26" s="87">
        <v>-435.42306241136487</v>
      </c>
      <c r="CG26" s="87">
        <v>-433.5030814301835</v>
      </c>
      <c r="CH26" s="87">
        <v>-426.36048789515587</v>
      </c>
      <c r="CI26" s="87">
        <v>-411.5181503226948</v>
      </c>
      <c r="CJ26" s="87">
        <v>-395.8498381523777</v>
      </c>
      <c r="CK26" s="87">
        <v>-372.2565569726303</v>
      </c>
      <c r="CL26" s="87">
        <v>-349.75686881625694</v>
      </c>
      <c r="CM26" s="87">
        <v>-320.4949186095723</v>
      </c>
      <c r="CN26" s="87">
        <v>-299.8059238542579</v>
      </c>
      <c r="CO26" s="87">
        <v>-286.5819836415423</v>
      </c>
      <c r="CP26" s="87">
        <v>-278.14358832904645</v>
      </c>
      <c r="CQ26" s="87">
        <v>-274.7752122952287</v>
      </c>
      <c r="CR26" s="87">
        <v>-281.22970525773314</v>
      </c>
      <c r="CS26" s="87">
        <v>-281.6394058090421</v>
      </c>
      <c r="CT26" s="87">
        <v>-302.52445283321276</v>
      </c>
      <c r="CU26" s="87">
        <v>-326.9530161914009</v>
      </c>
      <c r="CV26" s="87">
        <v>-358.54023354863295</v>
      </c>
      <c r="CW26" s="87">
        <v>-388.8146831779582</v>
      </c>
      <c r="CX26" s="87">
        <v>-412.9121984333026</v>
      </c>
      <c r="CY26" s="87">
        <v>-420.8720557090092</v>
      </c>
      <c r="CZ26" s="87">
        <v>-426.81546066027516</v>
      </c>
      <c r="DA26" s="87">
        <v>-431.07750563336435</v>
      </c>
    </row>
    <row r="27" spans="1:105" ht="12.75">
      <c r="A27" s="90"/>
      <c r="B27" s="90"/>
      <c r="C27" s="85" t="s">
        <v>102</v>
      </c>
      <c r="D27" s="86">
        <v>-2.0805243708268796E-11</v>
      </c>
      <c r="E27" s="86">
        <v>38513.523220358395</v>
      </c>
      <c r="F27" s="86">
        <v>-5656.4156994029745</v>
      </c>
      <c r="G27" s="86">
        <v>-38061.8142960431</v>
      </c>
      <c r="H27" s="86">
        <v>-23400.79010766836</v>
      </c>
      <c r="I27" s="86">
        <v>3429.851601581409</v>
      </c>
      <c r="J27" s="86">
        <v>28148.016204909633</v>
      </c>
      <c r="L27" s="90"/>
      <c r="M27" s="90"/>
      <c r="N27" s="85" t="s">
        <v>102</v>
      </c>
      <c r="O27" s="87">
        <v>58626.17123020962</v>
      </c>
      <c r="P27" s="87">
        <v>50190.0269789922</v>
      </c>
      <c r="Q27" s="87">
        <v>45876.97028604749</v>
      </c>
      <c r="R27" s="87">
        <v>43760.84458994348</v>
      </c>
      <c r="S27" s="87">
        <v>41756.825746500625</v>
      </c>
      <c r="T27" s="87">
        <v>38100.733602053515</v>
      </c>
      <c r="U27" s="87">
        <v>39088.79039999137</v>
      </c>
      <c r="V27" s="87">
        <v>40372.65584284899</v>
      </c>
      <c r="W27" s="87">
        <v>41063.946382569426</v>
      </c>
      <c r="X27" s="87">
        <v>41965.28149744903</v>
      </c>
      <c r="Y27" s="87">
        <v>39493.87215674122</v>
      </c>
      <c r="Z27" s="87">
        <v>39023.30886573728</v>
      </c>
      <c r="AA27" s="87">
        <v>38312.733352542</v>
      </c>
      <c r="AB27" s="87">
        <v>37329.869055961346</v>
      </c>
      <c r="AC27" s="87">
        <v>35743.80167254621</v>
      </c>
      <c r="AD27" s="87">
        <v>33910.46528029688</v>
      </c>
      <c r="AE27" s="87">
        <v>31420.365860775524</v>
      </c>
      <c r="AF27" s="87">
        <v>29026.81900154034</v>
      </c>
      <c r="AG27" s="87">
        <v>26060.18409851468</v>
      </c>
      <c r="AH27" s="87">
        <v>23015.728172166208</v>
      </c>
      <c r="AI27" s="87">
        <v>19924.020793382573</v>
      </c>
      <c r="AJ27" s="87">
        <v>16321.924107225319</v>
      </c>
      <c r="AK27" s="87">
        <v>12711.38478233415</v>
      </c>
      <c r="AL27" s="87">
        <v>9310.147398692125</v>
      </c>
      <c r="AM27" s="87">
        <v>5626.261499498488</v>
      </c>
      <c r="AN27" s="87">
        <v>1767.6970890938442</v>
      </c>
      <c r="AO27" s="87">
        <v>-1936.9097365362368</v>
      </c>
      <c r="AP27" s="87">
        <v>-6073.77887274131</v>
      </c>
      <c r="AQ27" s="87">
        <v>-10317.523953808985</v>
      </c>
      <c r="AR27" s="87">
        <v>-14693.935580165444</v>
      </c>
      <c r="AS27" s="87">
        <v>-19331.347345761642</v>
      </c>
      <c r="AT27" s="87">
        <v>-22495.142587200797</v>
      </c>
      <c r="AU27" s="87">
        <v>-25794.634780461925</v>
      </c>
      <c r="AV27" s="87">
        <v>-28280.184790990028</v>
      </c>
      <c r="AW27" s="87">
        <v>-30808.181751198586</v>
      </c>
      <c r="AX27" s="87">
        <v>-33107.06475109079</v>
      </c>
      <c r="AY27" s="87">
        <v>-34807.77135727928</v>
      </c>
      <c r="AZ27" s="87">
        <v>-36741.05125887495</v>
      </c>
      <c r="BA27" s="87">
        <v>-38329.65277311968</v>
      </c>
      <c r="BB27" s="87">
        <v>-38842.00620676207</v>
      </c>
      <c r="BC27" s="87">
        <v>-39633.71851708728</v>
      </c>
      <c r="BD27" s="87">
        <v>-40007.15907583564</v>
      </c>
      <c r="BE27" s="87">
        <v>-40295.98432641536</v>
      </c>
      <c r="BF27" s="87">
        <v>-40236.53254358027</v>
      </c>
      <c r="BG27" s="87">
        <v>-39831.00129706248</v>
      </c>
      <c r="BH27" s="87">
        <v>-39915.68134054517</v>
      </c>
      <c r="BI27" s="87">
        <v>-39363.59656081185</v>
      </c>
      <c r="BJ27" s="87">
        <v>-37921.08178088596</v>
      </c>
      <c r="BK27" s="87">
        <v>-36553.69989715493</v>
      </c>
      <c r="BL27" s="87">
        <v>-35324.16521152751</v>
      </c>
      <c r="BM27" s="87">
        <v>-34695.73081071526</v>
      </c>
      <c r="BN27" s="87">
        <v>-33061.42799331344</v>
      </c>
      <c r="BO27" s="87">
        <v>-31352.39972471566</v>
      </c>
      <c r="BP27" s="87">
        <v>-29258.159895958106</v>
      </c>
      <c r="BQ27" s="87">
        <v>-27237.77059395035</v>
      </c>
      <c r="BR27" s="87">
        <v>-25260.7497885363</v>
      </c>
      <c r="BS27" s="87">
        <v>-23523.71608583955</v>
      </c>
      <c r="BT27" s="87">
        <v>-21058.954842858715</v>
      </c>
      <c r="BU27" s="87">
        <v>-20075.788754691388</v>
      </c>
      <c r="BV27" s="87">
        <v>-18541.934698669615</v>
      </c>
      <c r="BW27" s="87">
        <v>-15566.465471342532</v>
      </c>
      <c r="BX27" s="87">
        <v>-13855.544212487055</v>
      </c>
      <c r="BY27" s="87">
        <v>-11804.820024098211</v>
      </c>
      <c r="BZ27" s="87">
        <v>-10052.364172500587</v>
      </c>
      <c r="CA27" s="87">
        <v>-7800.379736611138</v>
      </c>
      <c r="CB27" s="87">
        <v>-5739.516903993062</v>
      </c>
      <c r="CC27" s="87">
        <v>-4561.039657929635</v>
      </c>
      <c r="CD27" s="87">
        <v>-3100.752615167291</v>
      </c>
      <c r="CE27" s="87">
        <v>-1412.2482478319962</v>
      </c>
      <c r="CF27" s="87">
        <v>698.7544202447906</v>
      </c>
      <c r="CG27" s="87">
        <v>2441.576718902036</v>
      </c>
      <c r="CH27" s="87">
        <v>4001.990749612564</v>
      </c>
      <c r="CI27" s="87">
        <v>5523.8126933112935</v>
      </c>
      <c r="CJ27" s="87">
        <v>7194.557357757354</v>
      </c>
      <c r="CK27" s="87">
        <v>9540.721878581038</v>
      </c>
      <c r="CL27" s="87">
        <v>11226.587654709534</v>
      </c>
      <c r="CM27" s="87">
        <v>12601.631591878875</v>
      </c>
      <c r="CN27" s="87">
        <v>15235.548446955308</v>
      </c>
      <c r="CO27" s="87">
        <v>18431.186537991707</v>
      </c>
      <c r="CP27" s="87">
        <v>20289.687014225437</v>
      </c>
      <c r="CQ27" s="87">
        <v>22470.89220665736</v>
      </c>
      <c r="CR27" s="87">
        <v>23139.534692691468</v>
      </c>
      <c r="CS27" s="87">
        <v>25272.688173305105</v>
      </c>
      <c r="CT27" s="87">
        <v>27386.85147382247</v>
      </c>
      <c r="CU27" s="87">
        <v>29536.888701058186</v>
      </c>
      <c r="CV27" s="87">
        <v>31634.029549420517</v>
      </c>
      <c r="CW27" s="87">
        <v>33698.0633911747</v>
      </c>
      <c r="CX27" s="87">
        <v>35762.99167444845</v>
      </c>
      <c r="CY27" s="87">
        <v>37862.578267077486</v>
      </c>
      <c r="CZ27" s="87">
        <v>39999.66473570422</v>
      </c>
      <c r="DA27" s="87">
        <v>42116.80868288778</v>
      </c>
    </row>
    <row r="28" spans="1:105" ht="12.75">
      <c r="A28" s="90"/>
      <c r="B28" s="90"/>
      <c r="C28" s="88" t="s">
        <v>112</v>
      </c>
      <c r="D28" s="89">
        <v>-2.339892690514413E-11</v>
      </c>
      <c r="E28" s="89">
        <v>27916.120576541114</v>
      </c>
      <c r="F28" s="89">
        <v>-1385.3548197501889</v>
      </c>
      <c r="G28" s="89">
        <v>-32165.133894499526</v>
      </c>
      <c r="H28" s="89">
        <v>-16948.160618285747</v>
      </c>
      <c r="I28" s="89">
        <v>7488.790598160323</v>
      </c>
      <c r="J28" s="89">
        <v>25449.285552464233</v>
      </c>
      <c r="L28" s="90"/>
      <c r="M28" s="90"/>
      <c r="N28" s="88" t="s">
        <v>112</v>
      </c>
      <c r="O28" s="87">
        <v>19410.585206927677</v>
      </c>
      <c r="P28" s="87">
        <v>20784.907799798337</v>
      </c>
      <c r="Q28" s="87">
        <v>22159.23039266907</v>
      </c>
      <c r="R28" s="87">
        <v>23533.55298553981</v>
      </c>
      <c r="S28" s="87">
        <v>24907.87557841046</v>
      </c>
      <c r="T28" s="87">
        <v>26282.1981712812</v>
      </c>
      <c r="U28" s="87">
        <v>27629.73262953562</v>
      </c>
      <c r="V28" s="87">
        <v>28861.78894833952</v>
      </c>
      <c r="W28" s="87">
        <v>30093.84526714333</v>
      </c>
      <c r="X28" s="87">
        <v>31325.901585947227</v>
      </c>
      <c r="Y28" s="87">
        <v>32059.774673560176</v>
      </c>
      <c r="Z28" s="87">
        <v>32513.270346555364</v>
      </c>
      <c r="AA28" s="87">
        <v>32984.090588729974</v>
      </c>
      <c r="AB28" s="87">
        <v>33012.46031766238</v>
      </c>
      <c r="AC28" s="87">
        <v>32449.613195736587</v>
      </c>
      <c r="AD28" s="87">
        <v>31365.74984487035</v>
      </c>
      <c r="AE28" s="87">
        <v>29786.677286876875</v>
      </c>
      <c r="AF28" s="87">
        <v>28211.23712267485</v>
      </c>
      <c r="AG28" s="87">
        <v>25989.29391350556</v>
      </c>
      <c r="AH28" s="87">
        <v>23723.40026274563</v>
      </c>
      <c r="AI28" s="87">
        <v>21262.75187651501</v>
      </c>
      <c r="AJ28" s="87">
        <v>18427.729759002206</v>
      </c>
      <c r="AK28" s="87">
        <v>15578.168244108536</v>
      </c>
      <c r="AL28" s="87">
        <v>12493.289891415832</v>
      </c>
      <c r="AM28" s="87">
        <v>9242.704796616592</v>
      </c>
      <c r="AN28" s="87">
        <v>5792.301191337956</v>
      </c>
      <c r="AO28" s="87">
        <v>2259.752980602112</v>
      </c>
      <c r="AP28" s="87">
        <v>-1731.3236620673342</v>
      </c>
      <c r="AQ28" s="87">
        <v>-5818.4448830054425</v>
      </c>
      <c r="AR28" s="87">
        <v>-9843.564084575704</v>
      </c>
      <c r="AS28" s="87">
        <v>-13341.64956337581</v>
      </c>
      <c r="AT28" s="87">
        <v>-16512.98863509478</v>
      </c>
      <c r="AU28" s="87">
        <v>-19850.447262401532</v>
      </c>
      <c r="AV28" s="87">
        <v>-22338.05703077532</v>
      </c>
      <c r="AW28" s="87">
        <v>-24848.64468419106</v>
      </c>
      <c r="AX28" s="87">
        <v>-27147.368162274306</v>
      </c>
      <c r="AY28" s="87">
        <v>-28778.409645602092</v>
      </c>
      <c r="AZ28" s="87">
        <v>-30650.186186935898</v>
      </c>
      <c r="BA28" s="87">
        <v>-32204.95509730536</v>
      </c>
      <c r="BB28" s="87">
        <v>-32701.444021933105</v>
      </c>
      <c r="BC28" s="87">
        <v>-33523.83179518161</v>
      </c>
      <c r="BD28" s="87">
        <v>-33967.3307561659</v>
      </c>
      <c r="BE28" s="87">
        <v>-34353.760214482405</v>
      </c>
      <c r="BF28" s="87">
        <v>-34334.94498656796</v>
      </c>
      <c r="BG28" s="87">
        <v>-34025.11088421945</v>
      </c>
      <c r="BH28" s="87">
        <v>-34193.141541699675</v>
      </c>
      <c r="BI28" s="87">
        <v>-33721.155133436776</v>
      </c>
      <c r="BJ28" s="87">
        <v>-32302.134617182353</v>
      </c>
      <c r="BK28" s="87">
        <v>-31027.830826186448</v>
      </c>
      <c r="BL28" s="87">
        <v>-29751.32243664256</v>
      </c>
      <c r="BM28" s="87">
        <v>-28961.857769193284</v>
      </c>
      <c r="BN28" s="87">
        <v>-27117.236886552866</v>
      </c>
      <c r="BO28" s="87">
        <v>-25122.123458751485</v>
      </c>
      <c r="BP28" s="87">
        <v>-22695.42868200411</v>
      </c>
      <c r="BQ28" s="87">
        <v>-20473.878549208468</v>
      </c>
      <c r="BR28" s="87">
        <v>-18338.3602163713</v>
      </c>
      <c r="BS28" s="87">
        <v>-16539.91645268733</v>
      </c>
      <c r="BT28" s="87">
        <v>-14123.665228924816</v>
      </c>
      <c r="BU28" s="87">
        <v>-13272.746921541948</v>
      </c>
      <c r="BV28" s="87">
        <v>-11813.891016970752</v>
      </c>
      <c r="BW28" s="87">
        <v>-9012.266677023807</v>
      </c>
      <c r="BX28" s="87">
        <v>-7420.545486949952</v>
      </c>
      <c r="BY28" s="87">
        <v>-5514.642749669358</v>
      </c>
      <c r="BZ28" s="87">
        <v>-3885.450322046825</v>
      </c>
      <c r="CA28" s="87">
        <v>-1819.7008897656924</v>
      </c>
      <c r="CB28" s="87">
        <v>131.96761351403256</v>
      </c>
      <c r="CC28" s="87">
        <v>1143.4976599498332</v>
      </c>
      <c r="CD28" s="87">
        <v>2464.5890570156334</v>
      </c>
      <c r="CE28" s="87">
        <v>3960.379062161854</v>
      </c>
      <c r="CF28" s="87">
        <v>5821.969160620996</v>
      </c>
      <c r="CG28" s="87">
        <v>7142.836629061181</v>
      </c>
      <c r="CH28" s="87">
        <v>8239.108844376718</v>
      </c>
      <c r="CI28" s="87">
        <v>9212.988982143881</v>
      </c>
      <c r="CJ28" s="87">
        <v>10312.70494764133</v>
      </c>
      <c r="CK28" s="87">
        <v>12100.098413861302</v>
      </c>
      <c r="CL28" s="87">
        <v>13268.477381136767</v>
      </c>
      <c r="CM28" s="87">
        <v>14123.383126331259</v>
      </c>
      <c r="CN28" s="87">
        <v>16237.56371629995</v>
      </c>
      <c r="CO28" s="87">
        <v>18873.28305097385</v>
      </c>
      <c r="CP28" s="87">
        <v>20211.437001157694</v>
      </c>
      <c r="CQ28" s="87">
        <v>21815.826369529572</v>
      </c>
      <c r="CR28" s="87">
        <v>21874.457352855403</v>
      </c>
      <c r="CS28" s="87">
        <v>23350.041381474806</v>
      </c>
      <c r="CT28" s="87">
        <v>24825.62541009413</v>
      </c>
      <c r="CU28" s="87">
        <v>26301.209438713537</v>
      </c>
      <c r="CV28" s="87">
        <v>27776.793467332947</v>
      </c>
      <c r="CW28" s="87">
        <v>29252.377495952333</v>
      </c>
      <c r="CX28" s="87">
        <v>30727.96152457175</v>
      </c>
      <c r="CY28" s="87">
        <v>32203.54555319115</v>
      </c>
      <c r="CZ28" s="87">
        <v>33679.12958181056</v>
      </c>
      <c r="DA28" s="87">
        <v>35154.71361042997</v>
      </c>
    </row>
    <row r="29" spans="1:105" ht="12.75">
      <c r="A29" s="90"/>
      <c r="B29" s="90"/>
      <c r="C29" s="88" t="s">
        <v>111</v>
      </c>
      <c r="D29" s="89">
        <v>-8.715333322833778E-14</v>
      </c>
      <c r="E29" s="89">
        <v>10597.402643817275</v>
      </c>
      <c r="F29" s="89">
        <v>-4271.060879652786</v>
      </c>
      <c r="G29" s="89">
        <v>-5896.68040154358</v>
      </c>
      <c r="H29" s="89">
        <v>-6452.629489382606</v>
      </c>
      <c r="I29" s="89">
        <v>-4058.9389965789132</v>
      </c>
      <c r="J29" s="89">
        <v>2698.730652445394</v>
      </c>
      <c r="L29" s="90"/>
      <c r="M29" s="90"/>
      <c r="N29" s="88" t="s">
        <v>111</v>
      </c>
      <c r="O29" s="87">
        <v>39215.58602328195</v>
      </c>
      <c r="P29" s="87">
        <v>29405.11917919387</v>
      </c>
      <c r="Q29" s="87">
        <v>23717.739893378413</v>
      </c>
      <c r="R29" s="87">
        <v>20227.29160440367</v>
      </c>
      <c r="S29" s="87">
        <v>16848.950168090163</v>
      </c>
      <c r="T29" s="87">
        <v>11818.535430772306</v>
      </c>
      <c r="U29" s="87">
        <v>11459.057770455749</v>
      </c>
      <c r="V29" s="87">
        <v>11510.866894509467</v>
      </c>
      <c r="W29" s="87">
        <v>10970.101115426092</v>
      </c>
      <c r="X29" s="87">
        <v>10639.379911501812</v>
      </c>
      <c r="Y29" s="87">
        <v>7434.097483181046</v>
      </c>
      <c r="Z29" s="87">
        <v>6510.03851918192</v>
      </c>
      <c r="AA29" s="87">
        <v>5328.642763812031</v>
      </c>
      <c r="AB29" s="87">
        <v>4317.408738298974</v>
      </c>
      <c r="AC29" s="87">
        <v>3294.188476809613</v>
      </c>
      <c r="AD29" s="87">
        <v>2544.7154354265285</v>
      </c>
      <c r="AE29" s="87">
        <v>1633.6885738986523</v>
      </c>
      <c r="AF29" s="87">
        <v>815.5818788654898</v>
      </c>
      <c r="AG29" s="87">
        <v>70.89018500912316</v>
      </c>
      <c r="AH29" s="87">
        <v>-707.6720905794215</v>
      </c>
      <c r="AI29" s="87">
        <v>-1338.7310831324355</v>
      </c>
      <c r="AJ29" s="87">
        <v>-2105.8056517768864</v>
      </c>
      <c r="AK29" s="87">
        <v>-2866.7834617743883</v>
      </c>
      <c r="AL29" s="87">
        <v>-3183.142492723708</v>
      </c>
      <c r="AM29" s="87">
        <v>-3616.4432971181036</v>
      </c>
      <c r="AN29" s="87">
        <v>-4024.604102244112</v>
      </c>
      <c r="AO29" s="87">
        <v>-4196.662717138349</v>
      </c>
      <c r="AP29" s="87">
        <v>-4342.455210673976</v>
      </c>
      <c r="AQ29" s="87">
        <v>-4499.079070803544</v>
      </c>
      <c r="AR29" s="87">
        <v>-4850.37149558974</v>
      </c>
      <c r="AS29" s="87">
        <v>-5989.697782385831</v>
      </c>
      <c r="AT29" s="87">
        <v>-5982.153952106015</v>
      </c>
      <c r="AU29" s="87">
        <v>-5944.187518060393</v>
      </c>
      <c r="AV29" s="87">
        <v>-5942.127760214716</v>
      </c>
      <c r="AW29" s="87">
        <v>-5959.537067007527</v>
      </c>
      <c r="AX29" s="87">
        <v>-5959.696588816483</v>
      </c>
      <c r="AY29" s="87">
        <v>-6029.361711677186</v>
      </c>
      <c r="AZ29" s="87">
        <v>-6090.86507193905</v>
      </c>
      <c r="BA29" s="87">
        <v>-6124.6976758143155</v>
      </c>
      <c r="BB29" s="87">
        <v>-6140.562184828965</v>
      </c>
      <c r="BC29" s="87">
        <v>-6109.886721905667</v>
      </c>
      <c r="BD29" s="87">
        <v>-6039.828319669742</v>
      </c>
      <c r="BE29" s="87">
        <v>-5942.224111932951</v>
      </c>
      <c r="BF29" s="87">
        <v>-5901.587557012312</v>
      </c>
      <c r="BG29" s="87">
        <v>-5805.890412843032</v>
      </c>
      <c r="BH29" s="87">
        <v>-5722.539798845496</v>
      </c>
      <c r="BI29" s="87">
        <v>-5642.441427375079</v>
      </c>
      <c r="BJ29" s="87">
        <v>-5618.947163703601</v>
      </c>
      <c r="BK29" s="87">
        <v>-5525.869070968486</v>
      </c>
      <c r="BL29" s="87">
        <v>-5572.842774884943</v>
      </c>
      <c r="BM29" s="87">
        <v>-5733.873041521976</v>
      </c>
      <c r="BN29" s="87">
        <v>-5944.191106760575</v>
      </c>
      <c r="BO29" s="87">
        <v>-6230.276265964172</v>
      </c>
      <c r="BP29" s="87">
        <v>-6562.731213953999</v>
      </c>
      <c r="BQ29" s="87">
        <v>-6763.892044741888</v>
      </c>
      <c r="BR29" s="87">
        <v>-6922.3895721650015</v>
      </c>
      <c r="BS29" s="87">
        <v>-6983.79963315222</v>
      </c>
      <c r="BT29" s="87">
        <v>-6935.2896139339</v>
      </c>
      <c r="BU29" s="87">
        <v>-6803.041833149437</v>
      </c>
      <c r="BV29" s="87">
        <v>-6728.043681698864</v>
      </c>
      <c r="BW29" s="87">
        <v>-6554.198794318727</v>
      </c>
      <c r="BX29" s="87">
        <v>-6434.998725537105</v>
      </c>
      <c r="BY29" s="87">
        <v>-6290.177274428855</v>
      </c>
      <c r="BZ29" s="87">
        <v>-6166.913850453762</v>
      </c>
      <c r="CA29" s="87">
        <v>-5980.678846845446</v>
      </c>
      <c r="CB29" s="87">
        <v>-5871.484517507096</v>
      </c>
      <c r="CC29" s="87">
        <v>-5704.537317879467</v>
      </c>
      <c r="CD29" s="87">
        <v>-5565.341672182924</v>
      </c>
      <c r="CE29" s="87">
        <v>-5372.62730999385</v>
      </c>
      <c r="CF29" s="87">
        <v>-5123.214740376206</v>
      </c>
      <c r="CG29" s="87">
        <v>-4701.259910159144</v>
      </c>
      <c r="CH29" s="87">
        <v>-4237.118094764154</v>
      </c>
      <c r="CI29" s="87">
        <v>-3689.1762888325884</v>
      </c>
      <c r="CJ29" s="87">
        <v>-3118.1475898839763</v>
      </c>
      <c r="CK29" s="87">
        <v>-2559.376535280264</v>
      </c>
      <c r="CL29" s="87">
        <v>-2041.889726427235</v>
      </c>
      <c r="CM29" s="87">
        <v>-1521.7515344523842</v>
      </c>
      <c r="CN29" s="87">
        <v>-1002.0152693446388</v>
      </c>
      <c r="CO29" s="87">
        <v>-442.09651298214084</v>
      </c>
      <c r="CP29" s="87">
        <v>78.25001306774435</v>
      </c>
      <c r="CQ29" s="87">
        <v>655.0658371277852</v>
      </c>
      <c r="CR29" s="87">
        <v>1265.077339836065</v>
      </c>
      <c r="CS29" s="87">
        <v>1922.646791830301</v>
      </c>
      <c r="CT29" s="87">
        <v>2561.22606372834</v>
      </c>
      <c r="CU29" s="87">
        <v>3235.6792623446504</v>
      </c>
      <c r="CV29" s="87">
        <v>3857.2360820875674</v>
      </c>
      <c r="CW29" s="87">
        <v>4445.685895222365</v>
      </c>
      <c r="CX29" s="87">
        <v>5035.030149876695</v>
      </c>
      <c r="CY29" s="87">
        <v>5659.03271388634</v>
      </c>
      <c r="CZ29" s="87">
        <v>6320.535153893662</v>
      </c>
      <c r="DA29" s="87">
        <v>6962.095072457804</v>
      </c>
    </row>
    <row r="30" spans="1:105" ht="12.75">
      <c r="A30" s="90"/>
      <c r="B30" s="90"/>
      <c r="C30" s="90" t="s">
        <v>99</v>
      </c>
      <c r="D30" s="89">
        <v>10522.864508709135</v>
      </c>
      <c r="E30" s="89">
        <v>13775.76233095226</v>
      </c>
      <c r="F30" s="89">
        <v>9334.458210081362</v>
      </c>
      <c r="G30" s="89">
        <v>8560.941594561846</v>
      </c>
      <c r="H30" s="89">
        <v>8717.926744267803</v>
      </c>
      <c r="I30" s="89">
        <v>9180.853555672584</v>
      </c>
      <c r="J30" s="89">
        <v>9573.664342800084</v>
      </c>
      <c r="L30" s="90"/>
      <c r="M30" s="90"/>
      <c r="N30" s="90" t="s">
        <v>99</v>
      </c>
      <c r="O30" s="87">
        <v>39215.58602328195</v>
      </c>
      <c r="P30" s="87">
        <v>29405.11917919387</v>
      </c>
      <c r="Q30" s="87">
        <v>23717.739893378413</v>
      </c>
      <c r="R30" s="87">
        <v>20227.29160440367</v>
      </c>
      <c r="S30" s="87">
        <v>16848.950168090163</v>
      </c>
      <c r="T30" s="87">
        <v>11818.535430772306</v>
      </c>
      <c r="U30" s="87">
        <v>11459.057770455749</v>
      </c>
      <c r="V30" s="87">
        <v>11510.866894509467</v>
      </c>
      <c r="W30" s="87">
        <v>10970.101115426092</v>
      </c>
      <c r="X30" s="87">
        <v>10639.379911501812</v>
      </c>
      <c r="Y30" s="87">
        <v>9397.568941254418</v>
      </c>
      <c r="Z30" s="87">
        <v>9472.028503584432</v>
      </c>
      <c r="AA30" s="87">
        <v>9289.151274543696</v>
      </c>
      <c r="AB30" s="87">
        <v>9282.860419918798</v>
      </c>
      <c r="AC30" s="87">
        <v>9213.051606859515</v>
      </c>
      <c r="AD30" s="87">
        <v>9318.624947122986</v>
      </c>
      <c r="AE30" s="87">
        <v>9206.152255552042</v>
      </c>
      <c r="AF30" s="87">
        <v>9155.011297762903</v>
      </c>
      <c r="AG30" s="87">
        <v>9111.751288301288</v>
      </c>
      <c r="AH30" s="87">
        <v>9069.423343310142</v>
      </c>
      <c r="AI30" s="87">
        <v>9314.551032308127</v>
      </c>
      <c r="AJ30" s="87">
        <v>9260.28566440227</v>
      </c>
      <c r="AK30" s="87">
        <v>9177.738116203363</v>
      </c>
      <c r="AL30" s="87">
        <v>9487.689016503316</v>
      </c>
      <c r="AM30" s="87">
        <v>9582.31281786355</v>
      </c>
      <c r="AN30" s="87">
        <v>9498.72210331319</v>
      </c>
      <c r="AO30" s="87">
        <v>9735.335464765569</v>
      </c>
      <c r="AP30" s="87">
        <v>9944.445106606665</v>
      </c>
      <c r="AQ30" s="87">
        <v>10024.098962775204</v>
      </c>
      <c r="AR30" s="87">
        <v>9843.641083294759</v>
      </c>
      <c r="AS30" s="87">
        <v>8854.026294118856</v>
      </c>
      <c r="AT30" s="87">
        <v>8842.38522224297</v>
      </c>
      <c r="AU30" s="87">
        <v>8812.077307581963</v>
      </c>
      <c r="AV30" s="87">
        <v>8765.761142243036</v>
      </c>
      <c r="AW30" s="87">
        <v>8724.348380501075</v>
      </c>
      <c r="AX30" s="87">
        <v>8678.378754498972</v>
      </c>
      <c r="AY30" s="87">
        <v>8638.182506565887</v>
      </c>
      <c r="AZ30" s="87">
        <v>8603.994937838183</v>
      </c>
      <c r="BA30" s="87">
        <v>8575.468848956772</v>
      </c>
      <c r="BB30" s="87">
        <v>8551.328017555272</v>
      </c>
      <c r="BC30" s="87">
        <v>8527.948087566332</v>
      </c>
      <c r="BD30" s="87">
        <v>8515.736739793567</v>
      </c>
      <c r="BE30" s="87">
        <v>8517.11474873931</v>
      </c>
      <c r="BF30" s="87">
        <v>8522.072313085371</v>
      </c>
      <c r="BG30" s="87">
        <v>8530.400292045395</v>
      </c>
      <c r="BH30" s="87">
        <v>8548.77106488054</v>
      </c>
      <c r="BI30" s="87">
        <v>8553.897915163894</v>
      </c>
      <c r="BJ30" s="87">
        <v>8549.468476687898</v>
      </c>
      <c r="BK30" s="87">
        <v>8544.191194090194</v>
      </c>
      <c r="BL30" s="87">
        <v>8536.486571273099</v>
      </c>
      <c r="BM30" s="87">
        <v>8518.96778790997</v>
      </c>
      <c r="BN30" s="87">
        <v>8507.309270715234</v>
      </c>
      <c r="BO30" s="87">
        <v>8500.843664629863</v>
      </c>
      <c r="BP30" s="87">
        <v>8500.127740403535</v>
      </c>
      <c r="BQ30" s="87">
        <v>8495.376157605817</v>
      </c>
      <c r="BR30" s="87">
        <v>8495.09976741161</v>
      </c>
      <c r="BS30" s="87">
        <v>8537.641716701828</v>
      </c>
      <c r="BT30" s="87">
        <v>8592.97372807954</v>
      </c>
      <c r="BU30" s="87">
        <v>8705.218558849785</v>
      </c>
      <c r="BV30" s="87">
        <v>8837.720786192345</v>
      </c>
      <c r="BW30" s="87">
        <v>9013.174857310261</v>
      </c>
      <c r="BX30" s="87">
        <v>9141.139645920866</v>
      </c>
      <c r="BY30" s="87">
        <v>9254.182948896505</v>
      </c>
      <c r="BZ30" s="87">
        <v>9300.956891487564</v>
      </c>
      <c r="CA30" s="87">
        <v>9311.569381512241</v>
      </c>
      <c r="CB30" s="87">
        <v>9254.899376730205</v>
      </c>
      <c r="CC30" s="87">
        <v>9198.844025892524</v>
      </c>
      <c r="CD30" s="87">
        <v>9118.261833018943</v>
      </c>
      <c r="CE30" s="87">
        <v>9060.979720703695</v>
      </c>
      <c r="CF30" s="87">
        <v>9024.127402227754</v>
      </c>
      <c r="CG30" s="87">
        <v>9052.789850506042</v>
      </c>
      <c r="CH30" s="87">
        <v>9096.36763248155</v>
      </c>
      <c r="CI30" s="87">
        <v>9170.948775972623</v>
      </c>
      <c r="CJ30" s="87">
        <v>9243.865842849249</v>
      </c>
      <c r="CK30" s="87">
        <v>9290.394089203206</v>
      </c>
      <c r="CL30" s="87">
        <v>9317.964071779757</v>
      </c>
      <c r="CM30" s="87">
        <v>9322.778512392139</v>
      </c>
      <c r="CN30" s="87">
        <v>9315.667349376898</v>
      </c>
      <c r="CO30" s="87">
        <v>9320.370199178093</v>
      </c>
      <c r="CP30" s="87">
        <v>9302.76717593183</v>
      </c>
      <c r="CQ30" s="87">
        <v>9307.081017551101</v>
      </c>
      <c r="CR30" s="87">
        <v>9351.260486436504</v>
      </c>
      <c r="CS30" s="87">
        <v>9445.598798225654</v>
      </c>
      <c r="CT30" s="87">
        <v>9532.464106239839</v>
      </c>
      <c r="CU30" s="87">
        <v>9646.99466075332</v>
      </c>
      <c r="CV30" s="87">
        <v>9728.352061213418</v>
      </c>
      <c r="CW30" s="87">
        <v>9789.716825188787</v>
      </c>
      <c r="CX30" s="87">
        <v>9864.258777788893</v>
      </c>
      <c r="CY30" s="87">
        <v>9989.283352674518</v>
      </c>
      <c r="CZ30" s="87">
        <v>10165.152208592464</v>
      </c>
      <c r="DA30" s="87">
        <v>10301.273924740515</v>
      </c>
    </row>
    <row r="31" spans="1:105" ht="12.75">
      <c r="A31" s="90"/>
      <c r="B31" s="90"/>
      <c r="C31" s="90" t="s">
        <v>100</v>
      </c>
      <c r="D31" s="89">
        <v>-10522.864508709135</v>
      </c>
      <c r="E31" s="89">
        <v>-3178.359687134985</v>
      </c>
      <c r="F31" s="89">
        <v>-13605.519089734147</v>
      </c>
      <c r="G31" s="89">
        <v>-14457.621996105423</v>
      </c>
      <c r="H31" s="89">
        <v>-15170.556233650412</v>
      </c>
      <c r="I31" s="89">
        <v>-13239.792552251496</v>
      </c>
      <c r="J31" s="89">
        <v>-6874.933690354689</v>
      </c>
      <c r="L31" s="90"/>
      <c r="M31" s="90"/>
      <c r="N31" s="90" t="s">
        <v>100</v>
      </c>
      <c r="O31" s="87">
        <v>0</v>
      </c>
      <c r="P31" s="87">
        <v>0</v>
      </c>
      <c r="Q31" s="87">
        <v>0</v>
      </c>
      <c r="R31" s="87">
        <v>0</v>
      </c>
      <c r="S31" s="87">
        <v>0</v>
      </c>
      <c r="T31" s="87">
        <v>0</v>
      </c>
      <c r="U31" s="87">
        <v>0</v>
      </c>
      <c r="V31" s="87">
        <v>0</v>
      </c>
      <c r="W31" s="87">
        <v>0</v>
      </c>
      <c r="X31" s="87">
        <v>0</v>
      </c>
      <c r="Y31" s="87">
        <v>-1963.4714580733712</v>
      </c>
      <c r="Z31" s="87">
        <v>-2961.9899844025135</v>
      </c>
      <c r="AA31" s="87">
        <v>-3960.5085107316645</v>
      </c>
      <c r="AB31" s="87">
        <v>-4965.451681619824</v>
      </c>
      <c r="AC31" s="87">
        <v>-5918.863130049903</v>
      </c>
      <c r="AD31" s="87">
        <v>-6773.909511696459</v>
      </c>
      <c r="AE31" s="87">
        <v>-7572.463681653388</v>
      </c>
      <c r="AF31" s="87">
        <v>-8339.429418897415</v>
      </c>
      <c r="AG31" s="87">
        <v>-9040.861103292164</v>
      </c>
      <c r="AH31" s="87">
        <v>-9777.095433889564</v>
      </c>
      <c r="AI31" s="87">
        <v>-10653.282115440563</v>
      </c>
      <c r="AJ31" s="87">
        <v>-11366.091316179158</v>
      </c>
      <c r="AK31" s="87">
        <v>-12044.521577977752</v>
      </c>
      <c r="AL31" s="87">
        <v>-12670.831509227026</v>
      </c>
      <c r="AM31" s="87">
        <v>-13198.756114981656</v>
      </c>
      <c r="AN31" s="87">
        <v>-13523.326205557301</v>
      </c>
      <c r="AO31" s="87">
        <v>-13931.998181903915</v>
      </c>
      <c r="AP31" s="87">
        <v>-14286.900317280639</v>
      </c>
      <c r="AQ31" s="87">
        <v>-14523.178033578748</v>
      </c>
      <c r="AR31" s="87">
        <v>-14694.012578884498</v>
      </c>
      <c r="AS31" s="87">
        <v>-14843.724076504686</v>
      </c>
      <c r="AT31" s="87">
        <v>-14824.539174348985</v>
      </c>
      <c r="AU31" s="87">
        <v>-14756.264825642358</v>
      </c>
      <c r="AV31" s="87">
        <v>-14707.888902457751</v>
      </c>
      <c r="AW31" s="87">
        <v>-14683.885447508603</v>
      </c>
      <c r="AX31" s="87">
        <v>-14638.075343315455</v>
      </c>
      <c r="AY31" s="87">
        <v>-14667.54421824307</v>
      </c>
      <c r="AZ31" s="87">
        <v>-14694.860009777232</v>
      </c>
      <c r="BA31" s="87">
        <v>-14700.166524771088</v>
      </c>
      <c r="BB31" s="87">
        <v>-14691.890202384237</v>
      </c>
      <c r="BC31" s="87">
        <v>-14637.834809472</v>
      </c>
      <c r="BD31" s="87">
        <v>-14555.565059463308</v>
      </c>
      <c r="BE31" s="87">
        <v>-14459.33886067226</v>
      </c>
      <c r="BF31" s="87">
        <v>-14423.659870097683</v>
      </c>
      <c r="BG31" s="87">
        <v>-14336.290704888426</v>
      </c>
      <c r="BH31" s="87">
        <v>-14271.310863726036</v>
      </c>
      <c r="BI31" s="87">
        <v>-14196.339342538973</v>
      </c>
      <c r="BJ31" s="87">
        <v>-14168.4156403915</v>
      </c>
      <c r="BK31" s="87">
        <v>-14070.060265058679</v>
      </c>
      <c r="BL31" s="87">
        <v>-14109.329346158042</v>
      </c>
      <c r="BM31" s="87">
        <v>-14252.840829431947</v>
      </c>
      <c r="BN31" s="87">
        <v>-14451.50037747581</v>
      </c>
      <c r="BO31" s="87">
        <v>-14731.119930594035</v>
      </c>
      <c r="BP31" s="87">
        <v>-15062.858954357534</v>
      </c>
      <c r="BQ31" s="87">
        <v>-15259.268202347706</v>
      </c>
      <c r="BR31" s="87">
        <v>-15417.48933957661</v>
      </c>
      <c r="BS31" s="87">
        <v>-15521.441349854049</v>
      </c>
      <c r="BT31" s="87">
        <v>-15528.26334201344</v>
      </c>
      <c r="BU31" s="87">
        <v>-15508.260391999223</v>
      </c>
      <c r="BV31" s="87">
        <v>-15565.76446789121</v>
      </c>
      <c r="BW31" s="87">
        <v>-15567.37365162899</v>
      </c>
      <c r="BX31" s="87">
        <v>-15576.13837145797</v>
      </c>
      <c r="BY31" s="87">
        <v>-15544.36022332536</v>
      </c>
      <c r="BZ31" s="87">
        <v>-15467.870741941326</v>
      </c>
      <c r="CA31" s="87">
        <v>-15292.248228357686</v>
      </c>
      <c r="CB31" s="87">
        <v>-15126.383894237302</v>
      </c>
      <c r="CC31" s="87">
        <v>-14903.381343771993</v>
      </c>
      <c r="CD31" s="87">
        <v>-14683.60350520187</v>
      </c>
      <c r="CE31" s="87">
        <v>-14433.607030697545</v>
      </c>
      <c r="CF31" s="87">
        <v>-14147.34214260396</v>
      </c>
      <c r="CG31" s="87">
        <v>-13754.049760665186</v>
      </c>
      <c r="CH31" s="87">
        <v>-13333.485727245701</v>
      </c>
      <c r="CI31" s="87">
        <v>-12860.12506480521</v>
      </c>
      <c r="CJ31" s="87">
        <v>-12362.013432733225</v>
      </c>
      <c r="CK31" s="87">
        <v>-11849.77062448347</v>
      </c>
      <c r="CL31" s="87">
        <v>-11359.853798206992</v>
      </c>
      <c r="CM31" s="87">
        <v>-10844.530046844522</v>
      </c>
      <c r="CN31" s="87">
        <v>-10317.682618721536</v>
      </c>
      <c r="CO31" s="87">
        <v>-9762.466712160232</v>
      </c>
      <c r="CP31" s="87">
        <v>-9224.517162864086</v>
      </c>
      <c r="CQ31" s="87">
        <v>-8652.015180423317</v>
      </c>
      <c r="CR31" s="87">
        <v>-8086.18314660044</v>
      </c>
      <c r="CS31" s="87">
        <v>-7522.952006395353</v>
      </c>
      <c r="CT31" s="87">
        <v>-6971.2380425115</v>
      </c>
      <c r="CU31" s="87">
        <v>-6411.315398408672</v>
      </c>
      <c r="CV31" s="87">
        <v>-5871.1159791258515</v>
      </c>
      <c r="CW31" s="87">
        <v>-5344.030929966424</v>
      </c>
      <c r="CX31" s="87">
        <v>-4829.228627912196</v>
      </c>
      <c r="CY31" s="99">
        <v>-4330.250638788179</v>
      </c>
      <c r="CZ31" s="99">
        <v>-3844.6170546988014</v>
      </c>
      <c r="DA31" s="99">
        <v>-3339.17885228271</v>
      </c>
    </row>
    <row r="32" spans="1:105" ht="12.75">
      <c r="A32" s="90"/>
      <c r="B32" s="90"/>
      <c r="C32" s="90"/>
      <c r="D32" s="89"/>
      <c r="E32" s="89"/>
      <c r="F32" s="89"/>
      <c r="G32" s="89"/>
      <c r="H32" s="89"/>
      <c r="I32" s="89"/>
      <c r="J32" s="89"/>
      <c r="L32" s="90"/>
      <c r="M32" s="90"/>
      <c r="N32" s="90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93"/>
      <c r="CZ32" s="93"/>
      <c r="DA32" s="93"/>
    </row>
    <row r="33" spans="1:105" ht="12.75">
      <c r="A33" s="85" t="s">
        <v>85</v>
      </c>
      <c r="B33" s="85"/>
      <c r="C33" s="85"/>
      <c r="D33" s="86">
        <v>58323.61624119202</v>
      </c>
      <c r="E33" s="86">
        <v>49666.75438917259</v>
      </c>
      <c r="F33" s="86">
        <v>59005.02008928537</v>
      </c>
      <c r="G33" s="86">
        <v>63450.53103409686</v>
      </c>
      <c r="H33" s="86">
        <v>65445.71478038623</v>
      </c>
      <c r="I33" s="86">
        <v>66256.73373099415</v>
      </c>
      <c r="J33" s="86">
        <v>68912.30908860205</v>
      </c>
      <c r="L33" s="85" t="s">
        <v>85</v>
      </c>
      <c r="M33" s="85"/>
      <c r="N33" s="85"/>
      <c r="O33" s="87">
        <v>24712.46268653134</v>
      </c>
      <c r="P33" s="87">
        <v>26125.114584468392</v>
      </c>
      <c r="Q33" s="87">
        <v>27537.766482405437</v>
      </c>
      <c r="R33" s="87">
        <v>32453.451194022542</v>
      </c>
      <c r="S33" s="87">
        <v>38835.91276485072</v>
      </c>
      <c r="T33" s="87">
        <v>43597.832601872535</v>
      </c>
      <c r="U33" s="87">
        <v>46619.98346513308</v>
      </c>
      <c r="V33" s="87">
        <v>48617.65544171502</v>
      </c>
      <c r="W33" s="87">
        <v>50036.00633412672</v>
      </c>
      <c r="X33" s="87">
        <v>51488.761339240984</v>
      </c>
      <c r="Y33" s="87">
        <v>52621.07177455259</v>
      </c>
      <c r="Z33" s="87">
        <v>54198.499336456385</v>
      </c>
      <c r="AA33" s="87">
        <v>55664.002286803574</v>
      </c>
      <c r="AB33" s="87">
        <v>58937.15783831481</v>
      </c>
      <c r="AC33" s="87">
        <v>63070.590687510245</v>
      </c>
      <c r="AD33" s="87">
        <v>62498.05967357915</v>
      </c>
      <c r="AE33" s="87">
        <v>62351.31201499689</v>
      </c>
      <c r="AF33" s="87">
        <v>64151.14371527208</v>
      </c>
      <c r="AG33" s="87">
        <v>62618.90483876023</v>
      </c>
      <c r="AH33" s="87">
        <v>59996.80680288636</v>
      </c>
      <c r="AI33" s="87">
        <v>60182.01118802578</v>
      </c>
      <c r="AJ33" s="87">
        <v>59480.185023848026</v>
      </c>
      <c r="AK33" s="87">
        <v>58324.28698912968</v>
      </c>
      <c r="AL33" s="87">
        <v>56888.11598757227</v>
      </c>
      <c r="AM33" s="87">
        <v>56306.782097584495</v>
      </c>
      <c r="AN33" s="87">
        <v>56659.58718749149</v>
      </c>
      <c r="AO33" s="87">
        <v>57304.66754658099</v>
      </c>
      <c r="AP33" s="87">
        <v>58296.23609138186</v>
      </c>
      <c r="AQ33" s="87">
        <v>58700.77526739527</v>
      </c>
      <c r="AR33" s="87">
        <v>59569.73426886875</v>
      </c>
      <c r="AS33" s="87">
        <v>60414.806630789964</v>
      </c>
      <c r="AT33" s="87">
        <v>60223.07875361774</v>
      </c>
      <c r="AU33" s="87">
        <v>60760.54808777747</v>
      </c>
      <c r="AV33" s="87">
        <v>61213.925624746116</v>
      </c>
      <c r="AW33" s="87">
        <v>61467.65960618195</v>
      </c>
      <c r="AX33" s="87">
        <v>61689.85370891873</v>
      </c>
      <c r="AY33" s="87">
        <v>62015.957576227534</v>
      </c>
      <c r="AZ33" s="87">
        <v>62283.151367767685</v>
      </c>
      <c r="BA33" s="87">
        <v>62598.13207941759</v>
      </c>
      <c r="BB33" s="87">
        <v>62860.21651271148</v>
      </c>
      <c r="BC33" s="87">
        <v>63022.666163681424</v>
      </c>
      <c r="BD33" s="87">
        <v>63285.777432474366</v>
      </c>
      <c r="BE33" s="87">
        <v>63567.05521331907</v>
      </c>
      <c r="BF33" s="87">
        <v>63896.35206875274</v>
      </c>
      <c r="BG33" s="87">
        <v>64290.02126095694</v>
      </c>
      <c r="BH33" s="87">
        <v>64547.70609533872</v>
      </c>
      <c r="BI33" s="87">
        <v>64441.227000910745</v>
      </c>
      <c r="BJ33" s="87">
        <v>64613.178488656675</v>
      </c>
      <c r="BK33" s="87">
        <v>64757.39528122924</v>
      </c>
      <c r="BL33" s="87">
        <v>64936.97106107445</v>
      </c>
      <c r="BM33" s="87">
        <v>65166.04507683268</v>
      </c>
      <c r="BN33" s="87">
        <v>65115.52088240169</v>
      </c>
      <c r="BO33" s="87">
        <v>65376.91691475235</v>
      </c>
      <c r="BP33" s="87">
        <v>65432.542497789495</v>
      </c>
      <c r="BQ33" s="87">
        <v>65360.64102589149</v>
      </c>
      <c r="BR33" s="87">
        <v>65537.89862572447</v>
      </c>
      <c r="BS33" s="87">
        <v>65499.99189745334</v>
      </c>
      <c r="BT33" s="87">
        <v>65726.41962420821</v>
      </c>
      <c r="BU33" s="87">
        <v>65812.25696063846</v>
      </c>
      <c r="BV33" s="87">
        <v>65618.71718109833</v>
      </c>
      <c r="BW33" s="87">
        <v>65635.28892445356</v>
      </c>
      <c r="BX33" s="87">
        <v>65432.41105889306</v>
      </c>
      <c r="BY33" s="87">
        <v>65420.87499172199</v>
      </c>
      <c r="BZ33" s="87">
        <v>65527.65699584362</v>
      </c>
      <c r="CA33" s="87">
        <v>65368.06613922794</v>
      </c>
      <c r="CB33" s="87">
        <v>65303.0385346372</v>
      </c>
      <c r="CC33" s="87">
        <v>65464.86492867329</v>
      </c>
      <c r="CD33" s="87">
        <v>65376.091317254955</v>
      </c>
      <c r="CE33" s="87">
        <v>65649.4403626185</v>
      </c>
      <c r="CF33" s="87">
        <v>65784.99504552351</v>
      </c>
      <c r="CG33" s="87">
        <v>66090.79979144034</v>
      </c>
      <c r="CH33" s="87">
        <v>66228.51297896041</v>
      </c>
      <c r="CI33" s="87">
        <v>66376.01045273949</v>
      </c>
      <c r="CJ33" s="87">
        <v>66933.44733008227</v>
      </c>
      <c r="CK33" s="87">
        <v>67160.4420552005</v>
      </c>
      <c r="CL33" s="87">
        <v>67277.64150897141</v>
      </c>
      <c r="CM33" s="87">
        <v>67415.90072540715</v>
      </c>
      <c r="CN33" s="87">
        <v>67615.26259700376</v>
      </c>
      <c r="CO33" s="87">
        <v>67823.02067544793</v>
      </c>
      <c r="CP33" s="87">
        <v>68030.77875389223</v>
      </c>
      <c r="CQ33" s="87">
        <v>68238.53683233641</v>
      </c>
      <c r="CR33" s="87">
        <v>68446.29491078072</v>
      </c>
      <c r="CS33" s="87">
        <v>68654.05298922498</v>
      </c>
      <c r="CT33" s="87">
        <v>68861.81106766917</v>
      </c>
      <c r="CU33" s="87">
        <v>69093.40923637016</v>
      </c>
      <c r="CV33" s="87">
        <v>69277.32722455777</v>
      </c>
      <c r="CW33" s="87">
        <v>69485.08530300194</v>
      </c>
      <c r="CX33" s="87">
        <v>69692.8433814461</v>
      </c>
      <c r="CY33" s="87">
        <v>69900.6014598904</v>
      </c>
      <c r="CZ33" s="99">
        <v>70108.3595383347</v>
      </c>
      <c r="DA33" s="99">
        <v>70316.9890375336</v>
      </c>
    </row>
    <row r="34" spans="1:105" ht="12.75">
      <c r="A34" s="85" t="s">
        <v>113</v>
      </c>
      <c r="B34" s="85"/>
      <c r="C34" s="85"/>
      <c r="D34" s="86">
        <v>50337.021486679325</v>
      </c>
      <c r="E34" s="86">
        <v>2873.2034636405165</v>
      </c>
      <c r="F34" s="86">
        <v>65583.43361592657</v>
      </c>
      <c r="G34" s="86">
        <v>101427.78645855979</v>
      </c>
      <c r="H34" s="86">
        <v>70796.71856371604</v>
      </c>
      <c r="I34" s="86">
        <v>16619.9887245523</v>
      </c>
      <c r="J34" s="86">
        <v>4794.8414882323095</v>
      </c>
      <c r="L34" s="85" t="s">
        <v>113</v>
      </c>
      <c r="M34" s="85"/>
      <c r="N34" s="85"/>
      <c r="O34" s="87">
        <v>0</v>
      </c>
      <c r="P34" s="87">
        <v>0</v>
      </c>
      <c r="Q34" s="87">
        <v>0</v>
      </c>
      <c r="R34" s="87">
        <v>0</v>
      </c>
      <c r="S34" s="87">
        <v>0</v>
      </c>
      <c r="T34" s="87">
        <v>0</v>
      </c>
      <c r="U34" s="87">
        <v>0</v>
      </c>
      <c r="V34" s="87">
        <v>60.93611795159985</v>
      </c>
      <c r="W34" s="87">
        <v>110.85734098347459</v>
      </c>
      <c r="X34" s="87">
        <v>142.06797255149797</v>
      </c>
      <c r="Y34" s="87">
        <v>157.15664602946288</v>
      </c>
      <c r="Z34" s="87">
        <v>218.87428229674407</v>
      </c>
      <c r="AA34" s="87">
        <v>423.1975278404822</v>
      </c>
      <c r="AB34" s="87">
        <v>864.6368688227377</v>
      </c>
      <c r="AC34" s="87">
        <v>1766.226789109021</v>
      </c>
      <c r="AD34" s="87">
        <v>3345.8513073323315</v>
      </c>
      <c r="AE34" s="87">
        <v>5948.588586893794</v>
      </c>
      <c r="AF34" s="87">
        <v>9128.794690652907</v>
      </c>
      <c r="AG34" s="87">
        <v>13631.338907608048</v>
      </c>
      <c r="AH34" s="87">
        <v>19187.502499787224</v>
      </c>
      <c r="AI34" s="87">
        <v>25621.627471167318</v>
      </c>
      <c r="AJ34" s="87">
        <v>32314.469464885806</v>
      </c>
      <c r="AK34" s="87">
        <v>39638.52995308512</v>
      </c>
      <c r="AL34" s="87">
        <v>46743.4071762584</v>
      </c>
      <c r="AM34" s="87">
        <v>53593.20890695409</v>
      </c>
      <c r="AN34" s="87">
        <v>59768.02470041006</v>
      </c>
      <c r="AO34" s="87">
        <v>65336.472912902886</v>
      </c>
      <c r="AP34" s="87">
        <v>70282.94489644379</v>
      </c>
      <c r="AQ34" s="87">
        <v>74807.2360278807</v>
      </c>
      <c r="AR34" s="87">
        <v>79049.11289178475</v>
      </c>
      <c r="AS34" s="87">
        <v>83298.77628028122</v>
      </c>
      <c r="AT34" s="87">
        <v>86732.78863386819</v>
      </c>
      <c r="AU34" s="87">
        <v>89980.97394061327</v>
      </c>
      <c r="AV34" s="87">
        <v>93009.00313005815</v>
      </c>
      <c r="AW34" s="87">
        <v>95385.81672624798</v>
      </c>
      <c r="AX34" s="87">
        <v>96915.62160915464</v>
      </c>
      <c r="AY34" s="87">
        <v>99289.2631678117</v>
      </c>
      <c r="AZ34" s="87">
        <v>100826.86713270651</v>
      </c>
      <c r="BA34" s="87">
        <v>101979.8703988225</v>
      </c>
      <c r="BB34" s="87">
        <v>102840.75627594451</v>
      </c>
      <c r="BC34" s="87">
        <v>103675.02004426533</v>
      </c>
      <c r="BD34" s="87">
        <v>103341.49118658756</v>
      </c>
      <c r="BE34" s="87">
        <v>103341.06577221476</v>
      </c>
      <c r="BF34" s="87">
        <v>103326.97394272297</v>
      </c>
      <c r="BG34" s="87">
        <v>103034.8130672225</v>
      </c>
      <c r="BH34" s="87">
        <v>102261.56241965805</v>
      </c>
      <c r="BI34" s="87">
        <v>101965.56114794157</v>
      </c>
      <c r="BJ34" s="87">
        <v>100953.9087182022</v>
      </c>
      <c r="BK34" s="87">
        <v>99307.28959529422</v>
      </c>
      <c r="BL34" s="87">
        <v>97748.30943140498</v>
      </c>
      <c r="BM34" s="87">
        <v>96173.78352434686</v>
      </c>
      <c r="BN34" s="87">
        <v>93642.8078522279</v>
      </c>
      <c r="BO34" s="87">
        <v>90205.86349421694</v>
      </c>
      <c r="BP34" s="87">
        <v>86931.36802999605</v>
      </c>
      <c r="BQ34" s="87">
        <v>82939.45201862272</v>
      </c>
      <c r="BR34" s="87">
        <v>78681.62252934946</v>
      </c>
      <c r="BS34" s="87">
        <v>74206.39531531907</v>
      </c>
      <c r="BT34" s="87">
        <v>69929.7248954557</v>
      </c>
      <c r="BU34" s="87">
        <v>64415.65066418481</v>
      </c>
      <c r="BV34" s="87">
        <v>58387.3716417793</v>
      </c>
      <c r="BW34" s="87">
        <v>51138.000501261464</v>
      </c>
      <c r="BX34" s="87">
        <v>44104.47682644359</v>
      </c>
      <c r="BY34" s="87">
        <v>37781.495389391785</v>
      </c>
      <c r="BZ34" s="87">
        <v>32295.324150796056</v>
      </c>
      <c r="CA34" s="87">
        <v>28415.03900063398</v>
      </c>
      <c r="CB34" s="87">
        <v>25719.591794131145</v>
      </c>
      <c r="CC34" s="87">
        <v>23689.405156259905</v>
      </c>
      <c r="CD34" s="87">
        <v>21766.85109843764</v>
      </c>
      <c r="CE34" s="87">
        <v>20061.85611994777</v>
      </c>
      <c r="CF34" s="87">
        <v>18507.554054917007</v>
      </c>
      <c r="CG34" s="87">
        <v>16790.745235622468</v>
      </c>
      <c r="CH34" s="87">
        <v>15078.386260164052</v>
      </c>
      <c r="CI34" s="87">
        <v>13671.66825586155</v>
      </c>
      <c r="CJ34" s="87">
        <v>12156.81100769421</v>
      </c>
      <c r="CK34" s="87">
        <v>10817.16833276011</v>
      </c>
      <c r="CL34" s="87">
        <v>9724.697101216894</v>
      </c>
      <c r="CM34" s="87">
        <v>8818.05759488223</v>
      </c>
      <c r="CN34" s="87">
        <v>7869.335337094182</v>
      </c>
      <c r="CO34" s="87">
        <v>7281.570808062676</v>
      </c>
      <c r="CP34" s="87">
        <v>6610.778152390952</v>
      </c>
      <c r="CQ34" s="87">
        <v>6110.4797422437505</v>
      </c>
      <c r="CR34" s="87">
        <v>5712.872594108674</v>
      </c>
      <c r="CS34" s="87">
        <v>5381.261249153712</v>
      </c>
      <c r="CT34" s="87">
        <v>5036.397484670634</v>
      </c>
      <c r="CU34" s="87">
        <v>4789.473776208986</v>
      </c>
      <c r="CV34" s="87">
        <v>4387.1968159589915</v>
      </c>
      <c r="CW34" s="87">
        <v>3897.5889082944263</v>
      </c>
      <c r="CX34" s="87">
        <v>3280.372049391106</v>
      </c>
      <c r="CY34" s="87">
        <v>2477.5340619667663</v>
      </c>
      <c r="CZ34">
        <v>1662.129455417741</v>
      </c>
      <c r="DA34">
        <v>846.7248488687087</v>
      </c>
    </row>
    <row r="35" spans="1:105" ht="12.75">
      <c r="A35" s="102"/>
      <c r="E35" s="92"/>
      <c r="L35" s="102" t="s">
        <v>120</v>
      </c>
      <c r="O35" s="101">
        <f>O23+O28</f>
        <v>19410.585206927677</v>
      </c>
      <c r="P35" s="101">
        <f aca="true" t="shared" si="0" ref="P35:CA35">P23+P28</f>
        <v>20784.907799798337</v>
      </c>
      <c r="Q35" s="101">
        <f t="shared" si="0"/>
        <v>22159.23039266907</v>
      </c>
      <c r="R35" s="101">
        <f t="shared" si="0"/>
        <v>23533.55298553981</v>
      </c>
      <c r="S35" s="101">
        <f t="shared" si="0"/>
        <v>24907.87557841046</v>
      </c>
      <c r="T35" s="101">
        <f t="shared" si="0"/>
        <v>26282.1981712812</v>
      </c>
      <c r="U35" s="101">
        <f t="shared" si="0"/>
        <v>27647.62533286805</v>
      </c>
      <c r="V35" s="101">
        <f t="shared" si="0"/>
        <v>28931.245502773487</v>
      </c>
      <c r="W35" s="101">
        <f t="shared" si="0"/>
        <v>30214.85383492222</v>
      </c>
      <c r="X35" s="101">
        <f t="shared" si="0"/>
        <v>31498.462167071044</v>
      </c>
      <c r="Y35" s="101">
        <f t="shared" si="0"/>
        <v>32295.397068562048</v>
      </c>
      <c r="Z35" s="101">
        <f t="shared" si="0"/>
        <v>32960.9021371821</v>
      </c>
      <c r="AA35" s="101">
        <f t="shared" si="0"/>
        <v>33663.370619426656</v>
      </c>
      <c r="AB35" s="101">
        <f t="shared" si="0"/>
        <v>33818.59817197469</v>
      </c>
      <c r="AC35" s="101">
        <f t="shared" si="0"/>
        <v>33339.020631117884</v>
      </c>
      <c r="AD35" s="101">
        <f t="shared" si="0"/>
        <v>32302.53961162764</v>
      </c>
      <c r="AE35" s="101">
        <f t="shared" si="0"/>
        <v>30659.172399588802</v>
      </c>
      <c r="AF35" s="101">
        <f t="shared" si="0"/>
        <v>29169.90997327779</v>
      </c>
      <c r="AG35" s="101">
        <f t="shared" si="0"/>
        <v>26853.76013885531</v>
      </c>
      <c r="AH35" s="101">
        <f t="shared" si="0"/>
        <v>24589.07956077796</v>
      </c>
      <c r="AI35" s="101">
        <f t="shared" si="0"/>
        <v>22105.990758368574</v>
      </c>
      <c r="AJ35" s="101">
        <f t="shared" si="0"/>
        <v>19266.37424338946</v>
      </c>
      <c r="AK35" s="101">
        <f t="shared" si="0"/>
        <v>16523.07172488793</v>
      </c>
      <c r="AL35" s="101">
        <f t="shared" si="0"/>
        <v>13423.537643229</v>
      </c>
      <c r="AM35" s="101">
        <f t="shared" si="0"/>
        <v>10185.66120775372</v>
      </c>
      <c r="AN35" s="101">
        <f t="shared" si="0"/>
        <v>6669.643273207629</v>
      </c>
      <c r="AO35" s="101">
        <f t="shared" si="0"/>
        <v>3121.816487740588</v>
      </c>
      <c r="AP35" s="101">
        <f t="shared" si="0"/>
        <v>-909.2842015986894</v>
      </c>
      <c r="AQ35" s="101">
        <f t="shared" si="0"/>
        <v>-5050.808861952695</v>
      </c>
      <c r="AR35" s="101">
        <f t="shared" si="0"/>
        <v>-9162.758684478287</v>
      </c>
      <c r="AS35" s="101">
        <f t="shared" si="0"/>
        <v>-12950.362069223194</v>
      </c>
      <c r="AT35" s="101">
        <f t="shared" si="0"/>
        <v>-16377.077419140769</v>
      </c>
      <c r="AU35" s="101">
        <f t="shared" si="0"/>
        <v>-19805.8373206538</v>
      </c>
      <c r="AV35" s="101">
        <f t="shared" si="0"/>
        <v>-22398.753832373128</v>
      </c>
      <c r="AW35" s="101">
        <f t="shared" si="0"/>
        <v>-24922.105442956665</v>
      </c>
      <c r="AX35" s="101">
        <f t="shared" si="0"/>
        <v>-27264.05252376197</v>
      </c>
      <c r="AY35" s="101">
        <f t="shared" si="0"/>
        <v>-29020.131428588254</v>
      </c>
      <c r="AZ35" s="101">
        <f t="shared" si="0"/>
        <v>-30929.40136459006</v>
      </c>
      <c r="BA35" s="101">
        <f t="shared" si="0"/>
        <v>-32576.95738209946</v>
      </c>
      <c r="BB35" s="101">
        <f t="shared" si="0"/>
        <v>-33112.54206998363</v>
      </c>
      <c r="BC35" s="101">
        <f t="shared" si="0"/>
        <v>-34079.206538234714</v>
      </c>
      <c r="BD35" s="101">
        <f t="shared" si="0"/>
        <v>-34627.91987120219</v>
      </c>
      <c r="BE35" s="101">
        <f t="shared" si="0"/>
        <v>-34956.09723194587</v>
      </c>
      <c r="BF35" s="101">
        <f t="shared" si="0"/>
        <v>-34902.159511648046</v>
      </c>
      <c r="BG35" s="101">
        <f t="shared" si="0"/>
        <v>-34496.484832940114</v>
      </c>
      <c r="BH35" s="101">
        <f t="shared" si="0"/>
        <v>-34611.668747111886</v>
      </c>
      <c r="BI35" s="101">
        <f t="shared" si="0"/>
        <v>-33857.27321474296</v>
      </c>
      <c r="BJ35" s="101">
        <f t="shared" si="0"/>
        <v>-32342.33031656323</v>
      </c>
      <c r="BK35" s="101">
        <f t="shared" si="0"/>
        <v>-30809.519634834196</v>
      </c>
      <c r="BL35" s="101">
        <f t="shared" si="0"/>
        <v>-29311.663095919303</v>
      </c>
      <c r="BM35" s="101">
        <f t="shared" si="0"/>
        <v>-28314.48789083254</v>
      </c>
      <c r="BN35" s="101">
        <f t="shared" si="0"/>
        <v>-25951.095198656385</v>
      </c>
      <c r="BO35" s="101">
        <f t="shared" si="0"/>
        <v>-23665.752587615192</v>
      </c>
      <c r="BP35" s="101">
        <f t="shared" si="0"/>
        <v>-21005.385312271006</v>
      </c>
      <c r="BQ35" s="101">
        <f t="shared" si="0"/>
        <v>-18314.72169340165</v>
      </c>
      <c r="BR35" s="101">
        <f t="shared" si="0"/>
        <v>-15771.693624105403</v>
      </c>
      <c r="BS35" s="101">
        <f t="shared" si="0"/>
        <v>-13298.457518788844</v>
      </c>
      <c r="BT35" s="101">
        <f t="shared" si="0"/>
        <v>-10324.405899499532</v>
      </c>
      <c r="BU35" s="101">
        <f t="shared" si="0"/>
        <v>-8909.164020597955</v>
      </c>
      <c r="BV35" s="101">
        <f t="shared" si="0"/>
        <v>-6887.783230164245</v>
      </c>
      <c r="BW35" s="101">
        <f t="shared" si="0"/>
        <v>-3551.201954945538</v>
      </c>
      <c r="BX35" s="101">
        <f t="shared" si="0"/>
        <v>-1448.9266717818773</v>
      </c>
      <c r="BY35" s="101">
        <f t="shared" si="0"/>
        <v>844.5930806930446</v>
      </c>
      <c r="BZ35" s="101">
        <f t="shared" si="0"/>
        <v>2937.7906593478065</v>
      </c>
      <c r="CA35" s="101">
        <f t="shared" si="0"/>
        <v>5652.793605482751</v>
      </c>
      <c r="CB35" s="101">
        <f aca="true" t="shared" si="1" ref="CB35:DA35">CB23+CB28</f>
        <v>7788.162344594258</v>
      </c>
      <c r="CC35" s="101">
        <f t="shared" si="1"/>
        <v>9161.491419825757</v>
      </c>
      <c r="CD35" s="101">
        <f t="shared" si="1"/>
        <v>10755.782830698387</v>
      </c>
      <c r="CE35" s="101">
        <f t="shared" si="1"/>
        <v>12811.899893718059</v>
      </c>
      <c r="CF35" s="101">
        <f t="shared" si="1"/>
        <v>15163.676570711199</v>
      </c>
      <c r="CG35" s="101">
        <f t="shared" si="1"/>
        <v>16601.32705992463</v>
      </c>
      <c r="CH35" s="101">
        <f t="shared" si="1"/>
        <v>17703.465285687394</v>
      </c>
      <c r="CI35" s="101">
        <f t="shared" si="1"/>
        <v>18978.476446554054</v>
      </c>
      <c r="CJ35" s="101">
        <f t="shared" si="1"/>
        <v>20313.868507674906</v>
      </c>
      <c r="CK35" s="101">
        <f t="shared" si="1"/>
        <v>22057.090099703506</v>
      </c>
      <c r="CL35" s="101">
        <f t="shared" si="1"/>
        <v>23477.874378553544</v>
      </c>
      <c r="CM35" s="101">
        <f t="shared" si="1"/>
        <v>24392.337373991584</v>
      </c>
      <c r="CN35" s="101">
        <f t="shared" si="1"/>
        <v>26332.42251964599</v>
      </c>
      <c r="CO35" s="101">
        <f t="shared" si="1"/>
        <v>28773.08017365874</v>
      </c>
      <c r="CP35" s="101">
        <f t="shared" si="1"/>
        <v>29913.486884192782</v>
      </c>
      <c r="CQ35" s="101">
        <f t="shared" si="1"/>
        <v>31306.420525955367</v>
      </c>
      <c r="CR35" s="101">
        <f t="shared" si="1"/>
        <v>31085.61033336709</v>
      </c>
      <c r="CS35" s="101">
        <f t="shared" si="1"/>
        <v>32300.157363688933</v>
      </c>
      <c r="CT35" s="101">
        <f t="shared" si="1"/>
        <v>33514.70439401061</v>
      </c>
      <c r="CU35" s="101">
        <f t="shared" si="1"/>
        <v>34729.251424332455</v>
      </c>
      <c r="CV35" s="101">
        <f t="shared" si="1"/>
        <v>35943.79845465431</v>
      </c>
      <c r="CW35" s="101">
        <f t="shared" si="1"/>
        <v>37158.34548497615</v>
      </c>
      <c r="CX35" s="101">
        <f t="shared" si="1"/>
        <v>38372.892515298</v>
      </c>
      <c r="CY35" s="101">
        <f t="shared" si="1"/>
        <v>39587.439545619854</v>
      </c>
      <c r="CZ35" s="101">
        <f t="shared" si="1"/>
        <v>40801.98657594169</v>
      </c>
      <c r="DA35" s="101">
        <f t="shared" si="1"/>
        <v>42016.53360626355</v>
      </c>
    </row>
    <row r="36" spans="1:105" ht="12.75">
      <c r="A36" s="102"/>
      <c r="L36" s="102" t="s">
        <v>121</v>
      </c>
      <c r="O36" s="101">
        <f>O24+O29</f>
        <v>39379.660748297254</v>
      </c>
      <c r="P36" s="101">
        <f aca="true" t="shared" si="2" ref="P36:CA36">P24+P29</f>
        <v>29569.193904209173</v>
      </c>
      <c r="Q36" s="101">
        <f t="shared" si="2"/>
        <v>23881.814618393717</v>
      </c>
      <c r="R36" s="101">
        <f t="shared" si="2"/>
        <v>20391.366329418972</v>
      </c>
      <c r="S36" s="101">
        <f t="shared" si="2"/>
        <v>17013.024893105467</v>
      </c>
      <c r="T36" s="101">
        <f t="shared" si="2"/>
        <v>11982.610155787612</v>
      </c>
      <c r="U36" s="101">
        <f t="shared" si="2"/>
        <v>11623.132495471054</v>
      </c>
      <c r="V36" s="101">
        <f t="shared" si="2"/>
        <v>11674.941619524772</v>
      </c>
      <c r="W36" s="101">
        <f t="shared" si="2"/>
        <v>11134.175840441398</v>
      </c>
      <c r="X36" s="101">
        <f t="shared" si="2"/>
        <v>10803.454636517117</v>
      </c>
      <c r="Y36" s="101">
        <f t="shared" si="2"/>
        <v>7548.603282943707</v>
      </c>
      <c r="Z36" s="101">
        <f t="shared" si="2"/>
        <v>6619.545450124973</v>
      </c>
      <c r="AA36" s="101">
        <f t="shared" si="2"/>
        <v>5433.150825935477</v>
      </c>
      <c r="AB36" s="101">
        <f t="shared" si="2"/>
        <v>4416.962520962802</v>
      </c>
      <c r="AC36" s="101">
        <f t="shared" si="2"/>
        <v>3388.86974343114</v>
      </c>
      <c r="AD36" s="101">
        <f t="shared" si="2"/>
        <v>2634.618558255379</v>
      </c>
      <c r="AE36" s="101">
        <f t="shared" si="2"/>
        <v>1718.8882264840815</v>
      </c>
      <c r="AF36" s="101">
        <f t="shared" si="2"/>
        <v>896.0327453890941</v>
      </c>
      <c r="AG36" s="101">
        <f t="shared" si="2"/>
        <v>145.72020763586474</v>
      </c>
      <c r="AH36" s="101">
        <f t="shared" si="2"/>
        <v>-637.8733935958841</v>
      </c>
      <c r="AI36" s="101">
        <f t="shared" si="2"/>
        <v>-1272.843384770827</v>
      </c>
      <c r="AJ36" s="101">
        <f t="shared" si="2"/>
        <v>-2044.602046381037</v>
      </c>
      <c r="AK36" s="101">
        <f t="shared" si="2"/>
        <v>-2809.235327930367</v>
      </c>
      <c r="AL36" s="101">
        <f t="shared" si="2"/>
        <v>-3125.4293434344377</v>
      </c>
      <c r="AM36" s="101">
        <f t="shared" si="2"/>
        <v>-3560.8464034305316</v>
      </c>
      <c r="AN36" s="101">
        <f t="shared" si="2"/>
        <v>-3969.9237991238765</v>
      </c>
      <c r="AO36" s="101">
        <f t="shared" si="2"/>
        <v>-4143.084489080755</v>
      </c>
      <c r="AP36" s="101">
        <f t="shared" si="2"/>
        <v>-4291.811813478881</v>
      </c>
      <c r="AQ36" s="101">
        <f t="shared" si="2"/>
        <v>-4452.49233724398</v>
      </c>
      <c r="AR36" s="101">
        <f t="shared" si="2"/>
        <v>-4803.401855630718</v>
      </c>
      <c r="AS36" s="101">
        <f t="shared" si="2"/>
        <v>-5951.138848295425</v>
      </c>
      <c r="AT36" s="101">
        <f t="shared" si="2"/>
        <v>-5953.3861952629695</v>
      </c>
      <c r="AU36" s="101">
        <f t="shared" si="2"/>
        <v>-5930.91238206233</v>
      </c>
      <c r="AV36" s="101">
        <f t="shared" si="2"/>
        <v>-5947.893803902738</v>
      </c>
      <c r="AW36" s="101">
        <f t="shared" si="2"/>
        <v>-5994.586763578258</v>
      </c>
      <c r="AX36" s="101">
        <f t="shared" si="2"/>
        <v>-6010.890522080897</v>
      </c>
      <c r="AY36" s="101">
        <f t="shared" si="2"/>
        <v>-6092.107558237294</v>
      </c>
      <c r="AZ36" s="101">
        <f t="shared" si="2"/>
        <v>-6156.254225400312</v>
      </c>
      <c r="BA36" s="101">
        <f t="shared" si="2"/>
        <v>-6188.733013038629</v>
      </c>
      <c r="BB36" s="101">
        <f t="shared" si="2"/>
        <v>-6196.467739430405</v>
      </c>
      <c r="BC36" s="101">
        <f t="shared" si="2"/>
        <v>-6165.969443804526</v>
      </c>
      <c r="BD36" s="101">
        <f t="shared" si="2"/>
        <v>-6094.725410852148</v>
      </c>
      <c r="BE36" s="101">
        <f t="shared" si="2"/>
        <v>-6000.314557218757</v>
      </c>
      <c r="BF36" s="101">
        <f t="shared" si="2"/>
        <v>-5963.566625433574</v>
      </c>
      <c r="BG36" s="101">
        <f t="shared" si="2"/>
        <v>-5871.354712889835</v>
      </c>
      <c r="BH36" s="101">
        <f t="shared" si="2"/>
        <v>-5792.306661929397</v>
      </c>
      <c r="BI36" s="101">
        <f t="shared" si="2"/>
        <v>-5720.1297203951935</v>
      </c>
      <c r="BJ36" s="101">
        <f t="shared" si="2"/>
        <v>-5705.1238340741165</v>
      </c>
      <c r="BK36" s="101">
        <f t="shared" si="2"/>
        <v>-5622.2868111844045</v>
      </c>
      <c r="BL36" s="101">
        <f t="shared" si="2"/>
        <v>-5679.5912912087215</v>
      </c>
      <c r="BM36" s="101">
        <f t="shared" si="2"/>
        <v>-5849.542501350591</v>
      </c>
      <c r="BN36" s="101">
        <f t="shared" si="2"/>
        <v>-6069.903935833129</v>
      </c>
      <c r="BO36" s="101">
        <f t="shared" si="2"/>
        <v>-6363.003637122396</v>
      </c>
      <c r="BP36" s="101">
        <f t="shared" si="2"/>
        <v>-6700.792774634424</v>
      </c>
      <c r="BQ36" s="101">
        <f t="shared" si="2"/>
        <v>-6906.95422264861</v>
      </c>
      <c r="BR36" s="101">
        <f t="shared" si="2"/>
        <v>-7071.2016549647715</v>
      </c>
      <c r="BS36" s="101">
        <f t="shared" si="2"/>
        <v>-7137.11757468356</v>
      </c>
      <c r="BT36" s="101">
        <f t="shared" si="2"/>
        <v>-7094.3725620609375</v>
      </c>
      <c r="BU36" s="101">
        <f t="shared" si="2"/>
        <v>-6969.605731668039</v>
      </c>
      <c r="BV36" s="101">
        <f t="shared" si="2"/>
        <v>-6903.565554923682</v>
      </c>
      <c r="BW36" s="101">
        <f t="shared" si="2"/>
        <v>-6740.4722680896375</v>
      </c>
      <c r="BX36" s="101">
        <f t="shared" si="2"/>
        <v>-6631.960476201886</v>
      </c>
      <c r="BY36" s="101">
        <f t="shared" si="2"/>
        <v>-6496.891294297272</v>
      </c>
      <c r="BZ36" s="101">
        <f t="shared" si="2"/>
        <v>-6384.614929773864</v>
      </c>
      <c r="CA36" s="101">
        <f t="shared" si="2"/>
        <v>-6206.001837686274</v>
      </c>
      <c r="CB36" s="101">
        <f aca="true" t="shared" si="3" ref="CB36:DA36">CB24+CB29</f>
        <v>-6104.574750319859</v>
      </c>
      <c r="CC36" s="101">
        <f t="shared" si="3"/>
        <v>-5948.1723432897525</v>
      </c>
      <c r="CD36" s="101">
        <f t="shared" si="3"/>
        <v>-5823.163585835402</v>
      </c>
      <c r="CE36" s="101">
        <f t="shared" si="3"/>
        <v>-5637.011560752934</v>
      </c>
      <c r="CF36" s="101">
        <f t="shared" si="3"/>
        <v>-5394.563077772265</v>
      </c>
      <c r="CG36" s="101">
        <f t="shared" si="3"/>
        <v>-4970.688266574023</v>
      </c>
      <c r="CH36" s="101">
        <f t="shared" si="3"/>
        <v>-4499.403857644005</v>
      </c>
      <c r="CI36" s="101">
        <f t="shared" si="3"/>
        <v>-3936.6197141399784</v>
      </c>
      <c r="CJ36" s="101">
        <f t="shared" si="3"/>
        <v>-3349.922703021049</v>
      </c>
      <c r="CK36" s="101">
        <f t="shared" si="3"/>
        <v>-2767.558367237589</v>
      </c>
      <c r="CL36" s="101">
        <f t="shared" si="3"/>
        <v>-2227.571870228187</v>
      </c>
      <c r="CM36" s="101">
        <f t="shared" si="3"/>
        <v>-1678.1717280466517</v>
      </c>
      <c r="CN36" s="101">
        <f t="shared" si="3"/>
        <v>-1137.7464681835918</v>
      </c>
      <c r="CO36" s="101">
        <f t="shared" si="3"/>
        <v>-564.6037716083782</v>
      </c>
      <c r="CP36" s="101">
        <f t="shared" si="3"/>
        <v>-35.8188502459972</v>
      </c>
      <c r="CQ36" s="101">
        <f t="shared" si="3"/>
        <v>544.3653498478614</v>
      </c>
      <c r="CR36" s="101">
        <f t="shared" si="3"/>
        <v>1147.9223595936367</v>
      </c>
      <c r="CS36" s="101">
        <f t="shared" si="3"/>
        <v>1805.0821110365637</v>
      </c>
      <c r="CT36" s="101">
        <f t="shared" si="3"/>
        <v>2422.776335910432</v>
      </c>
      <c r="CU36" s="101">
        <f t="shared" si="3"/>
        <v>3072.8009711685545</v>
      </c>
      <c r="CV36" s="101">
        <f t="shared" si="3"/>
        <v>3662.5490734680707</v>
      </c>
      <c r="CW36" s="101">
        <f t="shared" si="3"/>
        <v>4220.691153489528</v>
      </c>
      <c r="CX36" s="101">
        <f t="shared" si="3"/>
        <v>4786.027867747707</v>
      </c>
      <c r="CY36" s="101">
        <f t="shared" si="3"/>
        <v>5402.454291735155</v>
      </c>
      <c r="CZ36" s="101">
        <f t="shared" si="3"/>
        <v>6059.054335885717</v>
      </c>
      <c r="DA36" s="101">
        <f t="shared" si="3"/>
        <v>6696.731013703325</v>
      </c>
    </row>
    <row r="37" spans="1:12" ht="12.75">
      <c r="A37" s="102"/>
      <c r="L37" s="102"/>
    </row>
    <row r="38" spans="1:12" ht="12.75">
      <c r="A38" s="102"/>
      <c r="L38" s="102"/>
    </row>
    <row r="39" spans="1:12" ht="12.75">
      <c r="A39" s="102"/>
      <c r="L39" s="102"/>
    </row>
    <row r="41" spans="1:14" ht="12.75">
      <c r="A41" s="94" t="s">
        <v>103</v>
      </c>
      <c r="B41" s="94"/>
      <c r="C41" s="94"/>
      <c r="D41" s="95"/>
      <c r="E41" s="95"/>
      <c r="F41" s="96"/>
      <c r="G41" s="96"/>
      <c r="H41" s="96"/>
      <c r="I41" s="96"/>
      <c r="J41" s="96"/>
      <c r="L41" s="94"/>
      <c r="M41" s="94"/>
      <c r="N41" s="94"/>
    </row>
    <row r="42" spans="1:14" ht="12.75">
      <c r="A42" s="97"/>
      <c r="B42" s="97"/>
      <c r="C42" s="97"/>
      <c r="D42" s="96"/>
      <c r="E42" s="96"/>
      <c r="F42" s="96"/>
      <c r="G42" s="96"/>
      <c r="H42" s="96"/>
      <c r="I42" s="96"/>
      <c r="J42" s="96"/>
      <c r="L42" s="97"/>
      <c r="M42" s="97"/>
      <c r="N42" s="97"/>
    </row>
    <row r="43" spans="1:14" ht="12.75">
      <c r="A43" s="97"/>
      <c r="B43" s="97"/>
      <c r="C43" s="97"/>
      <c r="D43" s="96"/>
      <c r="E43" s="96"/>
      <c r="F43" s="96"/>
      <c r="G43" s="96"/>
      <c r="H43" s="96"/>
      <c r="I43" s="96"/>
      <c r="J43" s="98" t="s">
        <v>104</v>
      </c>
      <c r="L43" s="97"/>
      <c r="M43" s="97"/>
      <c r="N43" s="97"/>
    </row>
    <row r="44" spans="1:105" ht="12.75">
      <c r="A44" s="96"/>
      <c r="B44" s="96"/>
      <c r="C44" s="96"/>
      <c r="D44" s="84" t="s">
        <v>105</v>
      </c>
      <c r="E44" s="84" t="s">
        <v>81</v>
      </c>
      <c r="F44" s="84" t="s">
        <v>82</v>
      </c>
      <c r="G44" s="84" t="s">
        <v>2</v>
      </c>
      <c r="H44" s="84" t="s">
        <v>3</v>
      </c>
      <c r="I44" s="84" t="s">
        <v>4</v>
      </c>
      <c r="J44" s="84" t="s">
        <v>5</v>
      </c>
      <c r="L44" s="96"/>
      <c r="M44" s="96"/>
      <c r="N44" s="96"/>
      <c r="O44" s="84">
        <v>0</v>
      </c>
      <c r="P44" s="84">
        <v>1</v>
      </c>
      <c r="Q44" s="84">
        <v>2</v>
      </c>
      <c r="R44" s="84">
        <v>3</v>
      </c>
      <c r="S44" s="84">
        <v>4</v>
      </c>
      <c r="T44" s="84">
        <v>5</v>
      </c>
      <c r="U44" s="84">
        <v>6</v>
      </c>
      <c r="V44" s="84">
        <v>7</v>
      </c>
      <c r="W44" s="84">
        <v>8</v>
      </c>
      <c r="X44" s="84">
        <v>9</v>
      </c>
      <c r="Y44" s="84">
        <v>10</v>
      </c>
      <c r="Z44" s="84">
        <v>11</v>
      </c>
      <c r="AA44" s="84">
        <v>12</v>
      </c>
      <c r="AB44" s="84">
        <v>13</v>
      </c>
      <c r="AC44" s="84">
        <v>14</v>
      </c>
      <c r="AD44" s="84">
        <v>15</v>
      </c>
      <c r="AE44" s="84">
        <v>16</v>
      </c>
      <c r="AF44" s="84">
        <v>17</v>
      </c>
      <c r="AG44" s="84">
        <v>18</v>
      </c>
      <c r="AH44" s="84">
        <v>19</v>
      </c>
      <c r="AI44" s="84">
        <v>20</v>
      </c>
      <c r="AJ44" s="84">
        <v>21</v>
      </c>
      <c r="AK44" s="84">
        <v>22</v>
      </c>
      <c r="AL44" s="84">
        <v>23</v>
      </c>
      <c r="AM44" s="84">
        <v>24</v>
      </c>
      <c r="AN44" s="84">
        <v>25</v>
      </c>
      <c r="AO44" s="84">
        <v>26</v>
      </c>
      <c r="AP44" s="84">
        <v>27</v>
      </c>
      <c r="AQ44" s="84">
        <v>28</v>
      </c>
      <c r="AR44" s="84">
        <v>29</v>
      </c>
      <c r="AS44" s="84">
        <v>30</v>
      </c>
      <c r="AT44" s="84">
        <v>31</v>
      </c>
      <c r="AU44" s="84">
        <v>32</v>
      </c>
      <c r="AV44" s="84">
        <v>33</v>
      </c>
      <c r="AW44" s="84">
        <v>34</v>
      </c>
      <c r="AX44" s="84">
        <v>35</v>
      </c>
      <c r="AY44" s="84">
        <v>36</v>
      </c>
      <c r="AZ44" s="84">
        <v>37</v>
      </c>
      <c r="BA44" s="84">
        <v>38</v>
      </c>
      <c r="BB44" s="84">
        <v>39</v>
      </c>
      <c r="BC44" s="84">
        <v>40</v>
      </c>
      <c r="BD44" s="84">
        <v>41</v>
      </c>
      <c r="BE44" s="84">
        <v>42</v>
      </c>
      <c r="BF44" s="84">
        <v>43</v>
      </c>
      <c r="BG44" s="84">
        <v>44</v>
      </c>
      <c r="BH44" s="84">
        <v>45</v>
      </c>
      <c r="BI44" s="84">
        <v>46</v>
      </c>
      <c r="BJ44" s="84">
        <v>47</v>
      </c>
      <c r="BK44" s="84">
        <v>48</v>
      </c>
      <c r="BL44" s="84">
        <v>49</v>
      </c>
      <c r="BM44" s="84">
        <v>50</v>
      </c>
      <c r="BN44" s="84">
        <v>51</v>
      </c>
      <c r="BO44" s="84">
        <v>52</v>
      </c>
      <c r="BP44" s="84">
        <v>53</v>
      </c>
      <c r="BQ44" s="84">
        <v>54</v>
      </c>
      <c r="BR44" s="84">
        <v>55</v>
      </c>
      <c r="BS44" s="84">
        <v>56</v>
      </c>
      <c r="BT44" s="84">
        <v>57</v>
      </c>
      <c r="BU44" s="84">
        <v>58</v>
      </c>
      <c r="BV44" s="84">
        <v>59</v>
      </c>
      <c r="BW44" s="84">
        <v>60</v>
      </c>
      <c r="BX44" s="84">
        <v>61</v>
      </c>
      <c r="BY44" s="84">
        <v>62</v>
      </c>
      <c r="BZ44" s="84">
        <v>63</v>
      </c>
      <c r="CA44" s="84">
        <v>64</v>
      </c>
      <c r="CB44" s="84">
        <v>65</v>
      </c>
      <c r="CC44" s="84">
        <v>66</v>
      </c>
      <c r="CD44" s="84">
        <v>67</v>
      </c>
      <c r="CE44" s="84">
        <v>68</v>
      </c>
      <c r="CF44" s="84">
        <v>69</v>
      </c>
      <c r="CG44" s="84">
        <v>70</v>
      </c>
      <c r="CH44" s="84">
        <v>71</v>
      </c>
      <c r="CI44" s="84">
        <v>72</v>
      </c>
      <c r="CJ44" s="84">
        <v>73</v>
      </c>
      <c r="CK44" s="84">
        <v>74</v>
      </c>
      <c r="CL44" s="84">
        <v>75</v>
      </c>
      <c r="CM44" s="84">
        <v>76</v>
      </c>
      <c r="CN44" s="84">
        <v>77</v>
      </c>
      <c r="CO44" s="84">
        <v>78</v>
      </c>
      <c r="CP44" s="84">
        <v>79</v>
      </c>
      <c r="CQ44" s="84">
        <v>80</v>
      </c>
      <c r="CR44" s="84">
        <v>81</v>
      </c>
      <c r="CS44" s="84">
        <v>82</v>
      </c>
      <c r="CT44" s="84">
        <v>83</v>
      </c>
      <c r="CU44" s="84">
        <v>84</v>
      </c>
      <c r="CV44" s="84">
        <v>85</v>
      </c>
      <c r="CW44" s="84">
        <v>86</v>
      </c>
      <c r="CX44" s="84">
        <v>87</v>
      </c>
      <c r="CY44" s="84">
        <v>88</v>
      </c>
      <c r="CZ44" s="84">
        <v>89</v>
      </c>
      <c r="DA44" s="84" t="s">
        <v>26</v>
      </c>
    </row>
    <row r="45" spans="1:105" ht="12.75">
      <c r="A45" s="85" t="s">
        <v>83</v>
      </c>
      <c r="B45" s="85"/>
      <c r="C45" s="85"/>
      <c r="D45" s="86">
        <v>508.69548279809464</v>
      </c>
      <c r="E45" s="86">
        <v>1196.420709923708</v>
      </c>
      <c r="F45" s="86">
        <v>-171.1656475093962</v>
      </c>
      <c r="G45" s="86">
        <v>-623.7990064959176</v>
      </c>
      <c r="H45" s="86">
        <v>-101.62851885291354</v>
      </c>
      <c r="I45" s="86">
        <v>174.85709118727954</v>
      </c>
      <c r="J45" s="86">
        <v>34.010854545334425</v>
      </c>
      <c r="L45" s="85" t="s">
        <v>83</v>
      </c>
      <c r="M45" s="85"/>
      <c r="N45" s="85"/>
      <c r="O45" s="87">
        <v>65523.74827306577</v>
      </c>
      <c r="P45" s="87">
        <v>56171.92060055307</v>
      </c>
      <c r="Q45" s="87">
        <v>51402.0067106922</v>
      </c>
      <c r="R45" s="87">
        <v>52583.64871179425</v>
      </c>
      <c r="S45" s="87">
        <v>55527.660076243716</v>
      </c>
      <c r="T45" s="87">
        <v>55397.021605122514</v>
      </c>
      <c r="U45" s="87">
        <v>58353.09899916965</v>
      </c>
      <c r="V45" s="87">
        <v>60790.95431823591</v>
      </c>
      <c r="W45" s="87">
        <v>62180.67689178044</v>
      </c>
      <c r="X45" s="87">
        <v>63927.58595292427</v>
      </c>
      <c r="Y45" s="87">
        <v>62417.957073960446</v>
      </c>
      <c r="Z45" s="87">
        <v>63805.393594347974</v>
      </c>
      <c r="AA45" s="87">
        <v>64523.4365396065</v>
      </c>
      <c r="AB45" s="87">
        <v>66858.92764590406</v>
      </c>
      <c r="AC45" s="87">
        <v>69459.68815039354</v>
      </c>
      <c r="AD45" s="87">
        <v>66577.91489813117</v>
      </c>
      <c r="AE45" s="87">
        <v>62807.44164035251</v>
      </c>
      <c r="AF45" s="87">
        <v>60628.25384654334</v>
      </c>
      <c r="AG45" s="87">
        <v>53515.57795096289</v>
      </c>
      <c r="AH45" s="87">
        <v>43967.796443923784</v>
      </c>
      <c r="AI45" s="87">
        <v>36565.19884304768</v>
      </c>
      <c r="AJ45" s="87">
        <v>27673.006699391604</v>
      </c>
      <c r="AK45" s="87">
        <v>17494.02341629757</v>
      </c>
      <c r="AL45" s="87">
        <v>7708.931548422435</v>
      </c>
      <c r="AM45" s="87">
        <v>-924.9403297608515</v>
      </c>
      <c r="AN45" s="87">
        <v>-7680.096725760013</v>
      </c>
      <c r="AO45" s="87">
        <v>-13132.74964593345</v>
      </c>
      <c r="AP45" s="87">
        <v>-17402.537022190707</v>
      </c>
      <c r="AQ45" s="87">
        <v>-21688.430961570222</v>
      </c>
      <c r="AR45" s="87">
        <v>-25217.348859185993</v>
      </c>
      <c r="AS45" s="87">
        <v>-29469.321807211425</v>
      </c>
      <c r="AT45" s="87">
        <v>-32585.04008602479</v>
      </c>
      <c r="AU45" s="87">
        <v>-34910.29808465879</v>
      </c>
      <c r="AV45" s="87">
        <v>-37541.19182883033</v>
      </c>
      <c r="AW45" s="87">
        <v>-40054.85266542871</v>
      </c>
      <c r="AX45" s="87">
        <v>-41673.381092449185</v>
      </c>
      <c r="AY45" s="87">
        <v>-44126.362845449345</v>
      </c>
      <c r="AZ45" s="87">
        <v>-45605.86687719847</v>
      </c>
      <c r="BA45" s="87">
        <v>-46286.8560575485</v>
      </c>
      <c r="BB45" s="87">
        <v>-46447.44022871592</v>
      </c>
      <c r="BC45" s="87">
        <v>-46629.215801547005</v>
      </c>
      <c r="BD45" s="87">
        <v>-45474.44422007573</v>
      </c>
      <c r="BE45" s="87">
        <v>-44456.59918533813</v>
      </c>
      <c r="BF45" s="87">
        <v>-43250.95498244731</v>
      </c>
      <c r="BG45" s="87">
        <v>-41542.053548217475</v>
      </c>
      <c r="BH45" s="87">
        <v>-39492.62485096649</v>
      </c>
      <c r="BI45" s="87">
        <v>-38149.90000270104</v>
      </c>
      <c r="BJ45" s="87">
        <v>-36028.153883652965</v>
      </c>
      <c r="BK45" s="87">
        <v>-33468.07849452959</v>
      </c>
      <c r="BL45" s="87">
        <v>-31167.07442508056</v>
      </c>
      <c r="BM45" s="87">
        <v>-28935.984893314177</v>
      </c>
      <c r="BN45" s="87">
        <v>-26312.909374973766</v>
      </c>
      <c r="BO45" s="87">
        <v>-22807.22291453203</v>
      </c>
      <c r="BP45" s="87">
        <v>-19590.617790240438</v>
      </c>
      <c r="BQ45" s="87">
        <v>-16015.822553761689</v>
      </c>
      <c r="BR45" s="87">
        <v>-12421.568452622829</v>
      </c>
      <c r="BS45" s="87">
        <v>-9105.769330522475</v>
      </c>
      <c r="BT45" s="87">
        <v>-6094.7863332047855</v>
      </c>
      <c r="BU45" s="87">
        <v>-2850.5060441269816</v>
      </c>
      <c r="BV45" s="87">
        <v>160.20407847741444</v>
      </c>
      <c r="BW45" s="87">
        <v>3612.944746282905</v>
      </c>
      <c r="BX45" s="87">
        <v>6507.475254316898</v>
      </c>
      <c r="BY45" s="87">
        <v>8959.395004010086</v>
      </c>
      <c r="BZ45" s="87">
        <v>11001.421630359553</v>
      </c>
      <c r="CA45" s="87">
        <v>12265.22812093894</v>
      </c>
      <c r="CB45" s="87">
        <v>13005.582665462567</v>
      </c>
      <c r="CC45" s="87">
        <v>13593.688050376755</v>
      </c>
      <c r="CD45" s="87">
        <v>13844.608145907607</v>
      </c>
      <c r="CE45" s="87">
        <v>13845.779343060025</v>
      </c>
      <c r="CF45" s="87">
        <v>13503.782137719587</v>
      </c>
      <c r="CG45" s="87">
        <v>13267.205176418505</v>
      </c>
      <c r="CH45" s="87">
        <v>12885.392205497596</v>
      </c>
      <c r="CI45" s="87">
        <v>12377.993683116922</v>
      </c>
      <c r="CJ45" s="87">
        <v>11981.755890600947</v>
      </c>
      <c r="CK45" s="87">
        <v>11426.400466991958</v>
      </c>
      <c r="CL45" s="87">
        <v>10705.80278036227</v>
      </c>
      <c r="CM45" s="87">
        <v>9909.876625181194</v>
      </c>
      <c r="CN45" s="87">
        <v>9087.011541990207</v>
      </c>
      <c r="CO45" s="87">
        <v>8173.3017102987105</v>
      </c>
      <c r="CP45" s="87">
        <v>7248.910764294697</v>
      </c>
      <c r="CQ45" s="87">
        <v>6331.405868984559</v>
      </c>
      <c r="CR45" s="87">
        <v>5439.945712799786</v>
      </c>
      <c r="CS45" s="87">
        <v>4592.839709662488</v>
      </c>
      <c r="CT45" s="87">
        <v>3804.9043696433314</v>
      </c>
      <c r="CU45" s="87">
        <v>3092.1587272265306</v>
      </c>
      <c r="CV45" s="87">
        <v>2646.3257045631917</v>
      </c>
      <c r="CW45" s="87">
        <v>2129.7813447009457</v>
      </c>
      <c r="CX45" s="87">
        <v>1679.0388921733438</v>
      </c>
      <c r="CY45" s="87">
        <v>1292.977520516093</v>
      </c>
      <c r="CZ45" s="87">
        <v>965.3044123192508</v>
      </c>
      <c r="DA45" s="87">
        <v>2036.1722827449098</v>
      </c>
    </row>
    <row r="46" spans="1:105" ht="12.75">
      <c r="A46" s="85" t="s">
        <v>84</v>
      </c>
      <c r="B46" s="85"/>
      <c r="C46" s="85"/>
      <c r="D46" s="86">
        <v>4395.535176680642</v>
      </c>
      <c r="E46" s="86">
        <v>1323.0704043825465</v>
      </c>
      <c r="F46" s="86">
        <v>1084.7616400496875</v>
      </c>
      <c r="G46" s="86">
        <v>1024.6076790101238</v>
      </c>
      <c r="H46" s="86">
        <v>631.455944700622</v>
      </c>
      <c r="I46" s="86">
        <v>291.5105585092945</v>
      </c>
      <c r="J46" s="86">
        <v>40.128950028367036</v>
      </c>
      <c r="L46" s="85" t="s">
        <v>84</v>
      </c>
      <c r="M46" s="85"/>
      <c r="N46" s="85"/>
      <c r="O46" s="93">
        <v>65523.74827306577</v>
      </c>
      <c r="P46" s="93">
        <v>56171.92060055307</v>
      </c>
      <c r="Q46" s="93">
        <v>51402.0067106922</v>
      </c>
      <c r="R46" s="93">
        <v>52583.64871179425</v>
      </c>
      <c r="S46" s="93">
        <v>55527.660076243716</v>
      </c>
      <c r="T46" s="93">
        <v>55397.021605122514</v>
      </c>
      <c r="U46" s="93">
        <v>58353.09899916965</v>
      </c>
      <c r="V46" s="93">
        <v>60852.45627094172</v>
      </c>
      <c r="W46" s="93">
        <v>62293.57012339678</v>
      </c>
      <c r="X46" s="93">
        <v>64073.71694083399</v>
      </c>
      <c r="Y46" s="93">
        <v>64675.140551774035</v>
      </c>
      <c r="Z46" s="93">
        <v>67212.0081464515</v>
      </c>
      <c r="AA46" s="93">
        <v>69248.61427719306</v>
      </c>
      <c r="AB46" s="93">
        <v>73165.70516375272</v>
      </c>
      <c r="AC46" s="93">
        <v>77785.50472889785</v>
      </c>
      <c r="AD46" s="93">
        <v>77562.30751059315</v>
      </c>
      <c r="AE46" s="93">
        <v>77503.81048603707</v>
      </c>
      <c r="AF46" s="93">
        <v>79658.45215341094</v>
      </c>
      <c r="AG46" s="93">
        <v>78307.15947453049</v>
      </c>
      <c r="AH46" s="93">
        <v>75772.85357809192</v>
      </c>
      <c r="AI46" s="93">
        <v>76519.77334548533</v>
      </c>
      <c r="AJ46" s="93">
        <v>75904.11730295587</v>
      </c>
      <c r="AK46" s="93">
        <v>74559.92922660439</v>
      </c>
      <c r="AL46" s="93">
        <v>73077.49754360317</v>
      </c>
      <c r="AM46" s="93">
        <v>72108.07515923721</v>
      </c>
      <c r="AN46" s="93">
        <v>71960.48659707664</v>
      </c>
      <c r="AO46" s="93">
        <v>72491.36038022103</v>
      </c>
      <c r="AP46" s="93">
        <v>73128.03941705482</v>
      </c>
      <c r="AQ46" s="93">
        <v>72673.6038711375</v>
      </c>
      <c r="AR46" s="93">
        <v>72255.26882635735</v>
      </c>
      <c r="AS46" s="93">
        <v>70960.04857075753</v>
      </c>
      <c r="AT46" s="93">
        <v>69489.59176468114</v>
      </c>
      <c r="AU46" s="93">
        <v>69258.50083925827</v>
      </c>
      <c r="AV46" s="93">
        <v>69768.76261790651</v>
      </c>
      <c r="AW46" s="93">
        <v>70606.58458735062</v>
      </c>
      <c r="AX46" s="93">
        <v>71279.2895750868</v>
      </c>
      <c r="AY46" s="93">
        <v>72060.88944385412</v>
      </c>
      <c r="AZ46" s="93">
        <v>72491.15667158703</v>
      </c>
      <c r="BA46" s="93">
        <v>72459.13039520614</v>
      </c>
      <c r="BB46" s="93">
        <v>71994.79734587148</v>
      </c>
      <c r="BC46" s="93">
        <v>71425.02061095918</v>
      </c>
      <c r="BD46" s="93">
        <v>70911.46297387275</v>
      </c>
      <c r="BE46" s="93">
        <v>70168.40221565048</v>
      </c>
      <c r="BF46" s="93">
        <v>69155.60130401429</v>
      </c>
      <c r="BG46" s="93">
        <v>67955.7982729272</v>
      </c>
      <c r="BH46" s="93">
        <v>66502.10667607766</v>
      </c>
      <c r="BI46" s="93">
        <v>64540.42670390377</v>
      </c>
      <c r="BJ46" s="93">
        <v>62832.03116404124</v>
      </c>
      <c r="BK46" s="93">
        <v>61205.40251572053</v>
      </c>
      <c r="BL46" s="93">
        <v>59626.16314135102</v>
      </c>
      <c r="BM46" s="93">
        <v>57977.583475215346</v>
      </c>
      <c r="BN46" s="93">
        <v>56118.66426995114</v>
      </c>
      <c r="BO46" s="93">
        <v>54138.60406491882</v>
      </c>
      <c r="BP46" s="93">
        <v>51475.90986091438</v>
      </c>
      <c r="BQ46" s="93">
        <v>48415.5854224742</v>
      </c>
      <c r="BR46" s="93">
        <v>45592.254102056366</v>
      </c>
      <c r="BS46" s="93">
        <v>42646.05325955865</v>
      </c>
      <c r="BT46" s="93">
        <v>40181.78160018415</v>
      </c>
      <c r="BU46" s="93">
        <v>38198.49846235297</v>
      </c>
      <c r="BV46" s="93">
        <v>36471.14235310854</v>
      </c>
      <c r="BW46" s="93">
        <v>34845.94227186307</v>
      </c>
      <c r="BX46" s="93">
        <v>33094.31930934546</v>
      </c>
      <c r="BY46" s="93">
        <v>31714.022566311218</v>
      </c>
      <c r="BZ46" s="93">
        <v>30729.844123895855</v>
      </c>
      <c r="CA46" s="93">
        <v>29855.73955847191</v>
      </c>
      <c r="CB46" s="93">
        <v>29027.36127301668</v>
      </c>
      <c r="CC46" s="93">
        <v>28391.363729491808</v>
      </c>
      <c r="CD46" s="93">
        <v>27354.432394833046</v>
      </c>
      <c r="CE46" s="93">
        <v>25949.458642142516</v>
      </c>
      <c r="CF46" s="93">
        <v>24172.68753346808</v>
      </c>
      <c r="CG46" s="93">
        <v>22538.60856016275</v>
      </c>
      <c r="CH46" s="93">
        <v>20850.79795201945</v>
      </c>
      <c r="CI46" s="93">
        <v>19216.61813001841</v>
      </c>
      <c r="CJ46" s="93">
        <v>17786.55118647138</v>
      </c>
      <c r="CK46" s="93">
        <v>16340.10199458517</v>
      </c>
      <c r="CL46" s="93">
        <v>14853.474294814687</v>
      </c>
      <c r="CM46" s="93">
        <v>13388.988114836084</v>
      </c>
      <c r="CN46" s="93">
        <v>11953.33463374905</v>
      </c>
      <c r="CO46" s="93">
        <v>10535.019460599779</v>
      </c>
      <c r="CP46" s="93">
        <v>9151.760609085648</v>
      </c>
      <c r="CQ46" s="93">
        <v>7850.527943406434</v>
      </c>
      <c r="CR46" s="93">
        <v>6638.981031091119</v>
      </c>
      <c r="CS46" s="93">
        <v>5523.424932028559</v>
      </c>
      <c r="CT46" s="93">
        <v>4511.927181229611</v>
      </c>
      <c r="CU46" s="93">
        <v>3621.2079289025073</v>
      </c>
      <c r="CV46" s="93">
        <v>3056.1660096178184</v>
      </c>
      <c r="CW46" s="93">
        <v>2423.5967337763796</v>
      </c>
      <c r="CX46" s="93">
        <v>1880.0210861554538</v>
      </c>
      <c r="CY46" s="93">
        <v>1421.3183888378348</v>
      </c>
      <c r="CZ46" s="93">
        <v>1042.1807519754361</v>
      </c>
      <c r="DA46" s="93">
        <v>2159.5980413458874</v>
      </c>
    </row>
    <row r="47" spans="1:105" ht="12.75">
      <c r="A47" s="90" t="s">
        <v>86</v>
      </c>
      <c r="B47" s="90"/>
      <c r="C47" s="85"/>
      <c r="D47" s="86">
        <v>3675.020176680641</v>
      </c>
      <c r="E47" s="86">
        <v>963.305358374055</v>
      </c>
      <c r="F47" s="86">
        <v>945.0101026243892</v>
      </c>
      <c r="G47" s="86">
        <v>916.9229774051421</v>
      </c>
      <c r="H47" s="86">
        <v>560.5011343752086</v>
      </c>
      <c r="I47" s="86">
        <v>254.56371678062456</v>
      </c>
      <c r="J47" s="86">
        <v>34.71688712122174</v>
      </c>
      <c r="L47" s="90" t="s">
        <v>86</v>
      </c>
      <c r="M47" s="90"/>
      <c r="N47" s="85"/>
      <c r="O47" s="93">
        <v>58419.630740552646</v>
      </c>
      <c r="P47" s="93">
        <v>49164.06588952054</v>
      </c>
      <c r="Q47" s="93">
        <v>44456.743085895774</v>
      </c>
      <c r="R47" s="93">
        <v>42707.97014649762</v>
      </c>
      <c r="S47" s="93">
        <v>41266.9939479476</v>
      </c>
      <c r="T47" s="93">
        <v>37757.29991730492</v>
      </c>
      <c r="U47" s="93">
        <v>39021.89102321939</v>
      </c>
      <c r="V47" s="93">
        <v>41016.01690075497</v>
      </c>
      <c r="W47" s="93">
        <v>42229.49829752914</v>
      </c>
      <c r="X47" s="93">
        <v>43836.970290203426</v>
      </c>
      <c r="Y47" s="93">
        <v>44184.75451053675</v>
      </c>
      <c r="Z47" s="93">
        <v>46429.28136779732</v>
      </c>
      <c r="AA47" s="93">
        <v>48163.26118409753</v>
      </c>
      <c r="AB47" s="93">
        <v>50183.32107019397</v>
      </c>
      <c r="AC47" s="93">
        <v>52122.68290621598</v>
      </c>
      <c r="AD47" s="93">
        <v>53169.69505148808</v>
      </c>
      <c r="AE47" s="93">
        <v>54559.33585977717</v>
      </c>
      <c r="AF47" s="93">
        <v>56795.17953350069</v>
      </c>
      <c r="AG47" s="93">
        <v>57955.04699832463</v>
      </c>
      <c r="AH47" s="93">
        <v>59865.71965269679</v>
      </c>
      <c r="AI47" s="93">
        <v>61708.26692751465</v>
      </c>
      <c r="AJ47" s="93">
        <v>62075.87455747131</v>
      </c>
      <c r="AK47" s="93">
        <v>62235.50540356173</v>
      </c>
      <c r="AL47" s="93">
        <v>62557.91470196872</v>
      </c>
      <c r="AM47" s="93">
        <v>62694.34645958753</v>
      </c>
      <c r="AN47" s="93">
        <v>63230.787495090015</v>
      </c>
      <c r="AO47" s="93">
        <v>63958.386189186334</v>
      </c>
      <c r="AP47" s="93">
        <v>64755.786789450096</v>
      </c>
      <c r="AQ47" s="93">
        <v>64711.254305355294</v>
      </c>
      <c r="AR47" s="93">
        <v>64362.99359127437</v>
      </c>
      <c r="AS47" s="93">
        <v>63110.317785700914</v>
      </c>
      <c r="AT47" s="93">
        <v>62157.27460199123</v>
      </c>
      <c r="AU47" s="93">
        <v>61911.302971353616</v>
      </c>
      <c r="AV47" s="93">
        <v>62394.36465519986</v>
      </c>
      <c r="AW47" s="93">
        <v>63145.72618968353</v>
      </c>
      <c r="AX47" s="93">
        <v>63757.47120364848</v>
      </c>
      <c r="AY47" s="93">
        <v>64540.55701681138</v>
      </c>
      <c r="AZ47" s="93">
        <v>64908.58454599182</v>
      </c>
      <c r="BA47" s="93">
        <v>64863.25520233772</v>
      </c>
      <c r="BB47" s="93">
        <v>64451.52011527456</v>
      </c>
      <c r="BC47" s="93">
        <v>63948.518739748135</v>
      </c>
      <c r="BD47" s="93">
        <v>63476.192345389456</v>
      </c>
      <c r="BE47" s="93">
        <v>62808.74544019062</v>
      </c>
      <c r="BF47" s="93">
        <v>61889.278064104146</v>
      </c>
      <c r="BG47" s="93">
        <v>60825.67727370394</v>
      </c>
      <c r="BH47" s="93">
        <v>59523.78368522251</v>
      </c>
      <c r="BI47" s="93">
        <v>57743.83936496606</v>
      </c>
      <c r="BJ47" s="93">
        <v>56202.12246539944</v>
      </c>
      <c r="BK47" s="93">
        <v>54708.540252532934</v>
      </c>
      <c r="BL47" s="93">
        <v>53274.89168982085</v>
      </c>
      <c r="BM47" s="93">
        <v>51773.54951688148</v>
      </c>
      <c r="BN47" s="93">
        <v>50087.3467894045</v>
      </c>
      <c r="BO47" s="93">
        <v>48275.86684582905</v>
      </c>
      <c r="BP47" s="93">
        <v>45829.12566871293</v>
      </c>
      <c r="BQ47" s="93">
        <v>43069.11456400546</v>
      </c>
      <c r="BR47" s="93">
        <v>40511.36344320161</v>
      </c>
      <c r="BS47" s="93">
        <v>37845.9872387308</v>
      </c>
      <c r="BT47" s="93">
        <v>35611.892934454736</v>
      </c>
      <c r="BU47" s="93">
        <v>33840.17590514982</v>
      </c>
      <c r="BV47" s="93">
        <v>32271.91005656473</v>
      </c>
      <c r="BW47" s="93">
        <v>30803.626600955802</v>
      </c>
      <c r="BX47" s="93">
        <v>29233.158545270024</v>
      </c>
      <c r="BY47" s="93">
        <v>27991.448590093085</v>
      </c>
      <c r="BZ47" s="93">
        <v>27082.7764501011</v>
      </c>
      <c r="CA47" s="93">
        <v>26273.791225853518</v>
      </c>
      <c r="CB47" s="93">
        <v>25509.756530236747</v>
      </c>
      <c r="CC47" s="93">
        <v>24916.38082164438</v>
      </c>
      <c r="CD47" s="93">
        <v>23979.641306335296</v>
      </c>
      <c r="CE47" s="93">
        <v>22706.128540205606</v>
      </c>
      <c r="CF47" s="93">
        <v>21124.074860170742</v>
      </c>
      <c r="CG47" s="93">
        <v>19683.96360568674</v>
      </c>
      <c r="CH47" s="93">
        <v>18187.889044782543</v>
      </c>
      <c r="CI47" s="93">
        <v>16750.703912002704</v>
      </c>
      <c r="CJ47" s="93">
        <v>15479.765513514205</v>
      </c>
      <c r="CK47" s="93">
        <v>14212.265935872732</v>
      </c>
      <c r="CL47" s="93">
        <v>12910.910627373942</v>
      </c>
      <c r="CM47" s="93">
        <v>11638.41323073707</v>
      </c>
      <c r="CN47" s="93">
        <v>10382.521634931076</v>
      </c>
      <c r="CO47" s="93">
        <v>9143.985657786248</v>
      </c>
      <c r="CP47" s="93">
        <v>7937.3155593445335</v>
      </c>
      <c r="CQ47" s="93">
        <v>6803.883654086663</v>
      </c>
      <c r="CR47" s="93">
        <v>5750.217568897408</v>
      </c>
      <c r="CS47" s="93">
        <v>4781.464774132678</v>
      </c>
      <c r="CT47" s="93">
        <v>3903.7271610468265</v>
      </c>
      <c r="CU47" s="93">
        <v>3131.7110123089174</v>
      </c>
      <c r="CV47" s="93">
        <v>2641.4830501203996</v>
      </c>
      <c r="CW47" s="93">
        <v>2093.528901057663</v>
      </c>
      <c r="CX47" s="93">
        <v>1623.088002977709</v>
      </c>
      <c r="CY47" s="93">
        <v>1226.5261272078674</v>
      </c>
      <c r="CZ47" s="93">
        <v>899.0428289985455</v>
      </c>
      <c r="DA47" s="93">
        <v>1862.2140403870678</v>
      </c>
    </row>
    <row r="48" spans="1:105" ht="12.75">
      <c r="A48" s="90" t="s">
        <v>86</v>
      </c>
      <c r="B48" s="36" t="s">
        <v>107</v>
      </c>
      <c r="C48" s="90"/>
      <c r="D48" s="89">
        <v>2994.3298161314274</v>
      </c>
      <c r="E48" s="89">
        <v>673.3450660264766</v>
      </c>
      <c r="F48" s="89">
        <v>794.599741265846</v>
      </c>
      <c r="G48" s="89">
        <v>793.0622094816089</v>
      </c>
      <c r="H48" s="89">
        <v>485.0435135628185</v>
      </c>
      <c r="I48" s="89">
        <v>218.53084144632714</v>
      </c>
      <c r="J48" s="89">
        <v>29.748444348350322</v>
      </c>
      <c r="L48" s="90" t="s">
        <v>86</v>
      </c>
      <c r="M48" s="36" t="s">
        <v>107</v>
      </c>
      <c r="N48" s="90"/>
      <c r="O48" s="93">
        <v>18160.347077187802</v>
      </c>
      <c r="P48" s="93">
        <v>19341.298406066428</v>
      </c>
      <c r="Q48" s="93">
        <v>20583.090889629588</v>
      </c>
      <c r="R48" s="93">
        <v>22417.381701490034</v>
      </c>
      <c r="S48" s="93">
        <v>24351.83848127145</v>
      </c>
      <c r="T48" s="93">
        <v>25814.23360205069</v>
      </c>
      <c r="U48" s="93">
        <v>27376.810055239304</v>
      </c>
      <c r="V48" s="93">
        <v>29232.665229134014</v>
      </c>
      <c r="W48" s="93">
        <v>30890.843763145072</v>
      </c>
      <c r="X48" s="93">
        <v>32724.54663469044</v>
      </c>
      <c r="Y48" s="93">
        <v>34239.85835027675</v>
      </c>
      <c r="Z48" s="93">
        <v>36283.34448285098</v>
      </c>
      <c r="AA48" s="93">
        <v>38110.27185783515</v>
      </c>
      <c r="AB48" s="93">
        <v>40075.82908832833</v>
      </c>
      <c r="AC48" s="93">
        <v>42054.67062590697</v>
      </c>
      <c r="AD48" s="93">
        <v>42951.68575724812</v>
      </c>
      <c r="AE48" s="93">
        <v>44433.67059542809</v>
      </c>
      <c r="AF48" s="93">
        <v>46691.16909681441</v>
      </c>
      <c r="AG48" s="93">
        <v>47851.89231265967</v>
      </c>
      <c r="AH48" s="93">
        <v>49759.61801922334</v>
      </c>
      <c r="AI48" s="93">
        <v>51296.32804234354</v>
      </c>
      <c r="AJ48" s="93">
        <v>51694.15369692032</v>
      </c>
      <c r="AK48" s="93">
        <v>51941.947683584265</v>
      </c>
      <c r="AL48" s="93">
        <v>51957.85434742768</v>
      </c>
      <c r="AM48" s="93">
        <v>52054.53539074157</v>
      </c>
      <c r="AN48" s="93">
        <v>52746.55095906099</v>
      </c>
      <c r="AO48" s="93">
        <v>53280.139633460494</v>
      </c>
      <c r="AP48" s="93">
        <v>53949.283254418246</v>
      </c>
      <c r="AQ48" s="93">
        <v>53963.357727074035</v>
      </c>
      <c r="AR48" s="93">
        <v>53970.11205760046</v>
      </c>
      <c r="AS48" s="93">
        <v>53893.8682952055</v>
      </c>
      <c r="AT48" s="93">
        <v>53116.982889459425</v>
      </c>
      <c r="AU48" s="93">
        <v>52996.702309007174</v>
      </c>
      <c r="AV48" s="93">
        <v>53512.26900495972</v>
      </c>
      <c r="AW48" s="93">
        <v>54225.655974582514</v>
      </c>
      <c r="AX48" s="93">
        <v>54821.37046846799</v>
      </c>
      <c r="AY48" s="93">
        <v>55583.84316935363</v>
      </c>
      <c r="AZ48" s="93">
        <v>55962.81975240197</v>
      </c>
      <c r="BA48" s="93">
        <v>55986.32275926423</v>
      </c>
      <c r="BB48" s="93">
        <v>55685.07616735557</v>
      </c>
      <c r="BC48" s="93">
        <v>55291.60455100977</v>
      </c>
      <c r="BD48" s="93">
        <v>54923.51962029728</v>
      </c>
      <c r="BE48" s="93">
        <v>54377.46524309996</v>
      </c>
      <c r="BF48" s="93">
        <v>53613.237299089815</v>
      </c>
      <c r="BG48" s="93">
        <v>52730.25947294646</v>
      </c>
      <c r="BH48" s="93">
        <v>51614.71686465644</v>
      </c>
      <c r="BI48" s="93">
        <v>50052.917690720395</v>
      </c>
      <c r="BJ48" s="93">
        <v>48735.68178214423</v>
      </c>
      <c r="BK48" s="93">
        <v>47453.54639439075</v>
      </c>
      <c r="BL48" s="93">
        <v>46229.82824641032</v>
      </c>
      <c r="BM48" s="93">
        <v>44956.64982939248</v>
      </c>
      <c r="BN48" s="93">
        <v>43492.32172342632</v>
      </c>
      <c r="BO48" s="93">
        <v>41940.17049223025</v>
      </c>
      <c r="BP48" s="93">
        <v>39809.99884542175</v>
      </c>
      <c r="BQ48" s="93">
        <v>37405.079663353754</v>
      </c>
      <c r="BR48" s="93">
        <v>35190.51631026811</v>
      </c>
      <c r="BS48" s="93">
        <v>32844.83738478399</v>
      </c>
      <c r="BT48" s="93">
        <v>30887.706245949666</v>
      </c>
      <c r="BU48" s="93">
        <v>29303.66474869036</v>
      </c>
      <c r="BV48" s="93">
        <v>27872.238254836695</v>
      </c>
      <c r="BW48" s="93">
        <v>26529.07696605445</v>
      </c>
      <c r="BX48" s="93">
        <v>25112.74752254086</v>
      </c>
      <c r="BY48" s="93">
        <v>24000.34359238736</v>
      </c>
      <c r="BZ48" s="93">
        <v>23204.27907142473</v>
      </c>
      <c r="CA48" s="93">
        <v>22493.88291205771</v>
      </c>
      <c r="CB48" s="93">
        <v>21850.754926478683</v>
      </c>
      <c r="CC48" s="93">
        <v>21363.876407441858</v>
      </c>
      <c r="CD48" s="93">
        <v>20578.644860669763</v>
      </c>
      <c r="CE48" s="93">
        <v>19508.97616644372</v>
      </c>
      <c r="CF48" s="93">
        <v>18161.635650003638</v>
      </c>
      <c r="CG48" s="93">
        <v>16925.47541506318</v>
      </c>
      <c r="CH48" s="93">
        <v>15630.063046503848</v>
      </c>
      <c r="CI48" s="93">
        <v>14381.33220374061</v>
      </c>
      <c r="CJ48" s="93">
        <v>13287.837634323736</v>
      </c>
      <c r="CK48" s="93">
        <v>12195.857080522632</v>
      </c>
      <c r="CL48" s="93">
        <v>11076.077301211033</v>
      </c>
      <c r="CM48" s="93">
        <v>9986.725109083309</v>
      </c>
      <c r="CN48" s="93">
        <v>8912.717855298091</v>
      </c>
      <c r="CO48" s="93">
        <v>7851.499724191915</v>
      </c>
      <c r="CP48" s="93">
        <v>6819.368065351125</v>
      </c>
      <c r="CQ48" s="93">
        <v>5847.07157119618</v>
      </c>
      <c r="CR48" s="93">
        <v>4939.919863805079</v>
      </c>
      <c r="CS48" s="93">
        <v>4103.266677873238</v>
      </c>
      <c r="CT48" s="93">
        <v>3346.815296517101</v>
      </c>
      <c r="CU48" s="93">
        <v>2681.4460479981376</v>
      </c>
      <c r="CV48" s="93">
        <v>2259.6161804179105</v>
      </c>
      <c r="CW48" s="93">
        <v>1789.8559700746644</v>
      </c>
      <c r="CX48" s="93">
        <v>1386.5986746365813</v>
      </c>
      <c r="CY48" s="93">
        <v>1046.2548913631927</v>
      </c>
      <c r="CZ48" s="93">
        <v>765.1991074866794</v>
      </c>
      <c r="DA48" s="93">
        <v>1582.4000669815664</v>
      </c>
    </row>
    <row r="49" spans="1:105" ht="12.75">
      <c r="A49" s="90"/>
      <c r="B49" s="36" t="s">
        <v>108</v>
      </c>
      <c r="C49" s="90"/>
      <c r="D49" s="89">
        <v>680.6903605492138</v>
      </c>
      <c r="E49" s="89">
        <v>289.9602923475784</v>
      </c>
      <c r="F49" s="89">
        <v>150.41036135854324</v>
      </c>
      <c r="G49" s="89">
        <v>123.86076792353323</v>
      </c>
      <c r="H49" s="89">
        <v>75.45762081239015</v>
      </c>
      <c r="I49" s="89">
        <v>36.03287533429741</v>
      </c>
      <c r="J49" s="89">
        <v>4.968442772871414</v>
      </c>
      <c r="L49" s="90"/>
      <c r="M49" s="36" t="s">
        <v>108</v>
      </c>
      <c r="N49" s="90"/>
      <c r="O49" s="99">
        <v>40259.28366336485</v>
      </c>
      <c r="P49" s="99">
        <v>29822.76748345411</v>
      </c>
      <c r="Q49" s="99">
        <v>23873.652196266186</v>
      </c>
      <c r="R49" s="99">
        <v>20290.588445007583</v>
      </c>
      <c r="S49" s="99">
        <v>16915.155466676148</v>
      </c>
      <c r="T49" s="99">
        <v>11943.066315254231</v>
      </c>
      <c r="U49" s="99">
        <v>11645.080967980082</v>
      </c>
      <c r="V49" s="99">
        <v>11783.35167162096</v>
      </c>
      <c r="W49" s="99">
        <v>11338.65453438407</v>
      </c>
      <c r="X49" s="99">
        <v>11112.423655512988</v>
      </c>
      <c r="Y49" s="99">
        <v>9944.896160260005</v>
      </c>
      <c r="Z49" s="99">
        <v>10145.936884946339</v>
      </c>
      <c r="AA49" s="99">
        <v>10052.989326262385</v>
      </c>
      <c r="AB49" s="99">
        <v>10107.49198186563</v>
      </c>
      <c r="AC49" s="99">
        <v>10068.012280309016</v>
      </c>
      <c r="AD49" s="99">
        <v>10218.009294239966</v>
      </c>
      <c r="AE49" s="99">
        <v>10125.665264349082</v>
      </c>
      <c r="AF49" s="99">
        <v>10104.010436686276</v>
      </c>
      <c r="AG49" s="99">
        <v>10103.154685664957</v>
      </c>
      <c r="AH49" s="99">
        <v>10106.101633473452</v>
      </c>
      <c r="AI49" s="99">
        <v>10411.938885171105</v>
      </c>
      <c r="AJ49" s="99">
        <v>10381.720860550991</v>
      </c>
      <c r="AK49" s="99">
        <v>10293.557719977465</v>
      </c>
      <c r="AL49" s="99">
        <v>10600.060354541038</v>
      </c>
      <c r="AM49" s="99">
        <v>10639.81106884596</v>
      </c>
      <c r="AN49" s="99">
        <v>10484.236536029026</v>
      </c>
      <c r="AO49" s="99">
        <v>10678.246555725837</v>
      </c>
      <c r="AP49" s="99">
        <v>10806.503535031847</v>
      </c>
      <c r="AQ49" s="99">
        <v>10747.896578281257</v>
      </c>
      <c r="AR49" s="99">
        <v>10392.881533673906</v>
      </c>
      <c r="AS49" s="99">
        <v>9216.44949049541</v>
      </c>
      <c r="AT49" s="99">
        <v>9040.291712531804</v>
      </c>
      <c r="AU49" s="99">
        <v>8914.60066234644</v>
      </c>
      <c r="AV49" s="99">
        <v>8882.095650240139</v>
      </c>
      <c r="AW49" s="99">
        <v>8920.070215101017</v>
      </c>
      <c r="AX49" s="99">
        <v>8936.100735180486</v>
      </c>
      <c r="AY49" s="99">
        <v>8956.713847457746</v>
      </c>
      <c r="AZ49" s="99">
        <v>8945.764793589846</v>
      </c>
      <c r="BA49" s="99">
        <v>8876.93244307349</v>
      </c>
      <c r="BB49" s="99">
        <v>8766.443947918988</v>
      </c>
      <c r="BC49" s="99">
        <v>8656.91418873837</v>
      </c>
      <c r="BD49" s="99">
        <v>8552.672725092174</v>
      </c>
      <c r="BE49" s="99">
        <v>8431.28019709066</v>
      </c>
      <c r="BF49" s="99">
        <v>8276.040765014328</v>
      </c>
      <c r="BG49" s="99">
        <v>8095.417800757482</v>
      </c>
      <c r="BH49" s="99">
        <v>7909.066820566068</v>
      </c>
      <c r="BI49" s="99">
        <v>7690.92167424566</v>
      </c>
      <c r="BJ49" s="99">
        <v>7466.44068325521</v>
      </c>
      <c r="BK49" s="99">
        <v>7254.993858142184</v>
      </c>
      <c r="BL49" s="99">
        <v>7045.063443410528</v>
      </c>
      <c r="BM49" s="99">
        <v>6816.899687489001</v>
      </c>
      <c r="BN49" s="99">
        <v>6595.025065978178</v>
      </c>
      <c r="BO49" s="99">
        <v>6335.6963535987925</v>
      </c>
      <c r="BP49" s="99">
        <v>6019.1268232911725</v>
      </c>
      <c r="BQ49" s="99">
        <v>5664.034900651708</v>
      </c>
      <c r="BR49" s="99">
        <v>5320.847132933497</v>
      </c>
      <c r="BS49" s="99">
        <v>5001.149853946808</v>
      </c>
      <c r="BT49" s="99">
        <v>4724.186688505072</v>
      </c>
      <c r="BU49" s="99">
        <v>4536.51115645946</v>
      </c>
      <c r="BV49" s="99">
        <v>4399.671801728036</v>
      </c>
      <c r="BW49" s="99">
        <v>4274.549634901353</v>
      </c>
      <c r="BX49" s="99">
        <v>4120.411022729162</v>
      </c>
      <c r="BY49" s="99">
        <v>3991.1049977057264</v>
      </c>
      <c r="BZ49" s="99">
        <v>3878.49737867637</v>
      </c>
      <c r="CA49" s="99">
        <v>3779.9083137958087</v>
      </c>
      <c r="CB49" s="99">
        <v>3659.001603758064</v>
      </c>
      <c r="CC49" s="99">
        <v>3552.504414202521</v>
      </c>
      <c r="CD49" s="99">
        <v>3400.996445665533</v>
      </c>
      <c r="CE49" s="99">
        <v>3197.152373761885</v>
      </c>
      <c r="CF49" s="99">
        <v>2962.4392101671046</v>
      </c>
      <c r="CG49" s="99">
        <v>2758.488190623557</v>
      </c>
      <c r="CH49" s="99">
        <v>2557.8259982786935</v>
      </c>
      <c r="CI49" s="99">
        <v>2369.371708262094</v>
      </c>
      <c r="CJ49" s="99">
        <v>2191.9278791904685</v>
      </c>
      <c r="CK49" s="99">
        <v>2016.4088553501003</v>
      </c>
      <c r="CL49" s="99">
        <v>1834.8333261629093</v>
      </c>
      <c r="CM49" s="99">
        <v>1651.6881216537602</v>
      </c>
      <c r="CN49" s="99">
        <v>1469.8037796329843</v>
      </c>
      <c r="CO49" s="99">
        <v>1292.4859335943336</v>
      </c>
      <c r="CP49" s="99">
        <v>1117.9474939934084</v>
      </c>
      <c r="CQ49" s="99">
        <v>956.8120828904835</v>
      </c>
      <c r="CR49" s="99">
        <v>810.2977050923284</v>
      </c>
      <c r="CS49" s="99">
        <v>678.1980962594396</v>
      </c>
      <c r="CT49" s="99">
        <v>556.9118645297252</v>
      </c>
      <c r="CU49" s="99">
        <v>450.2649643107797</v>
      </c>
      <c r="CV49" s="99">
        <v>381.86686970248917</v>
      </c>
      <c r="CW49" s="99">
        <v>303.67293098299876</v>
      </c>
      <c r="CX49" s="99">
        <v>236.48932834112782</v>
      </c>
      <c r="CY49" s="99">
        <v>180.27123584467472</v>
      </c>
      <c r="CZ49" s="99">
        <v>133.8437215118661</v>
      </c>
      <c r="DA49" s="99">
        <v>279.81397340550143</v>
      </c>
    </row>
    <row r="50" spans="1:105" ht="12.75">
      <c r="A50" s="90" t="s">
        <v>88</v>
      </c>
      <c r="B50" s="90"/>
      <c r="C50" s="90"/>
      <c r="D50" s="89">
        <v>720.515</v>
      </c>
      <c r="E50" s="89">
        <v>359.7650460084915</v>
      </c>
      <c r="F50" s="89">
        <v>139.7515374252982</v>
      </c>
      <c r="G50" s="89">
        <v>107.68470160498164</v>
      </c>
      <c r="H50" s="89">
        <v>70.9548103254134</v>
      </c>
      <c r="I50" s="89">
        <v>36.94684172866998</v>
      </c>
      <c r="J50" s="89">
        <v>5.4120629071452955</v>
      </c>
      <c r="L50" s="90" t="s">
        <v>88</v>
      </c>
      <c r="M50" s="90"/>
      <c r="N50" s="90"/>
      <c r="O50" s="93">
        <v>7104.117532513127</v>
      </c>
      <c r="P50" s="93">
        <v>7007.854711032534</v>
      </c>
      <c r="Q50" s="93">
        <v>6945.263624796425</v>
      </c>
      <c r="R50" s="93">
        <v>9875.678565296635</v>
      </c>
      <c r="S50" s="93">
        <v>14260.66612829611</v>
      </c>
      <c r="T50" s="93">
        <v>17639.7216878176</v>
      </c>
      <c r="U50" s="93">
        <v>19331.20797595026</v>
      </c>
      <c r="V50" s="93">
        <v>19836.439370186756</v>
      </c>
      <c r="W50" s="93">
        <v>20064.071825867635</v>
      </c>
      <c r="X50" s="93">
        <v>20236.746650630565</v>
      </c>
      <c r="Y50" s="93">
        <v>20490.386041237278</v>
      </c>
      <c r="Z50" s="93">
        <v>20782.726778654174</v>
      </c>
      <c r="AA50" s="93">
        <v>21085.353093095524</v>
      </c>
      <c r="AB50" s="93">
        <v>22982.38409355875</v>
      </c>
      <c r="AC50" s="93">
        <v>25662.82182268187</v>
      </c>
      <c r="AD50" s="93">
        <v>24392.612459105076</v>
      </c>
      <c r="AE50" s="93">
        <v>22944.474626259896</v>
      </c>
      <c r="AF50" s="93">
        <v>22863.272619910247</v>
      </c>
      <c r="AG50" s="93">
        <v>20352.11247620586</v>
      </c>
      <c r="AH50" s="93">
        <v>15907.13392539513</v>
      </c>
      <c r="AI50" s="93">
        <v>14811.50641797069</v>
      </c>
      <c r="AJ50" s="93">
        <v>13828.242745484558</v>
      </c>
      <c r="AK50" s="93">
        <v>12324.423823042665</v>
      </c>
      <c r="AL50" s="93">
        <v>10519.582841634443</v>
      </c>
      <c r="AM50" s="93">
        <v>9413.728699649686</v>
      </c>
      <c r="AN50" s="93">
        <v>8729.699101986631</v>
      </c>
      <c r="AO50" s="93">
        <v>8532.974191034693</v>
      </c>
      <c r="AP50" s="93">
        <v>8372.252627604736</v>
      </c>
      <c r="AQ50" s="93">
        <v>7962.3495657822</v>
      </c>
      <c r="AR50" s="93">
        <v>7892.275235082987</v>
      </c>
      <c r="AS50" s="93">
        <v>7849.730785056621</v>
      </c>
      <c r="AT50" s="93">
        <v>7332.317162689908</v>
      </c>
      <c r="AU50" s="93">
        <v>7347.197867904651</v>
      </c>
      <c r="AV50" s="93">
        <v>7374.397962706651</v>
      </c>
      <c r="AW50" s="93">
        <v>7460.858397667086</v>
      </c>
      <c r="AX50" s="93">
        <v>7521.818371438329</v>
      </c>
      <c r="AY50" s="93">
        <v>7520.332427042741</v>
      </c>
      <c r="AZ50" s="93">
        <v>7582.572125595202</v>
      </c>
      <c r="BA50" s="93">
        <v>7595.875192868419</v>
      </c>
      <c r="BB50" s="93">
        <v>7543.277230596921</v>
      </c>
      <c r="BC50" s="93">
        <v>7476.501871211041</v>
      </c>
      <c r="BD50" s="93">
        <v>7435.270628483304</v>
      </c>
      <c r="BE50" s="93">
        <v>7359.656775459853</v>
      </c>
      <c r="BF50" s="93">
        <v>7266.3232399101435</v>
      </c>
      <c r="BG50" s="93">
        <v>7130.1209992232625</v>
      </c>
      <c r="BH50" s="93">
        <v>6978.322990855147</v>
      </c>
      <c r="BI50" s="93">
        <v>6796.5873389377175</v>
      </c>
      <c r="BJ50" s="93">
        <v>6629.908698641793</v>
      </c>
      <c r="BK50" s="93">
        <v>6496.862263187598</v>
      </c>
      <c r="BL50" s="93">
        <v>6351.271451530171</v>
      </c>
      <c r="BM50" s="93">
        <v>6204.0339583338655</v>
      </c>
      <c r="BN50" s="93">
        <v>6031.317480546637</v>
      </c>
      <c r="BO50" s="93">
        <v>5862.7372190897695</v>
      </c>
      <c r="BP50" s="93">
        <v>5646.784192201446</v>
      </c>
      <c r="BQ50" s="93">
        <v>5346.470858468737</v>
      </c>
      <c r="BR50" s="93">
        <v>5080.890658854756</v>
      </c>
      <c r="BS50" s="93">
        <v>4800.066020827849</v>
      </c>
      <c r="BT50" s="93">
        <v>4569.888665729415</v>
      </c>
      <c r="BU50" s="93">
        <v>4358.322557203142</v>
      </c>
      <c r="BV50" s="93">
        <v>4199.232296543806</v>
      </c>
      <c r="BW50" s="93">
        <v>4042.315670907263</v>
      </c>
      <c r="BX50" s="93">
        <v>3861.1607640754337</v>
      </c>
      <c r="BY50" s="93">
        <v>3722.5739762181315</v>
      </c>
      <c r="BZ50" s="93">
        <v>3647.0676737947547</v>
      </c>
      <c r="CA50" s="93">
        <v>3581.9483326183918</v>
      </c>
      <c r="CB50" s="93">
        <v>3517.604742779932</v>
      </c>
      <c r="CC50" s="93">
        <v>3474.9829078474304</v>
      </c>
      <c r="CD50" s="93">
        <v>3374.791088497751</v>
      </c>
      <c r="CE50" s="93">
        <v>3243.330101936911</v>
      </c>
      <c r="CF50" s="93">
        <v>3048.6126732973376</v>
      </c>
      <c r="CG50" s="93">
        <v>2854.6449544760117</v>
      </c>
      <c r="CH50" s="93">
        <v>2662.908907236907</v>
      </c>
      <c r="CI50" s="93">
        <v>2465.914218015706</v>
      </c>
      <c r="CJ50" s="93">
        <v>2306.785672957176</v>
      </c>
      <c r="CK50" s="93">
        <v>2127.8360587124375</v>
      </c>
      <c r="CL50" s="93">
        <v>1942.5636674407458</v>
      </c>
      <c r="CM50" s="93">
        <v>1750.5748840990154</v>
      </c>
      <c r="CN50" s="93">
        <v>1570.812998817973</v>
      </c>
      <c r="CO50" s="93">
        <v>1391.0338028135293</v>
      </c>
      <c r="CP50" s="93">
        <v>1214.4450497411142</v>
      </c>
      <c r="CQ50" s="93">
        <v>1046.6442893197711</v>
      </c>
      <c r="CR50" s="93">
        <v>888.7634621937113</v>
      </c>
      <c r="CS50" s="93">
        <v>741.9601578958811</v>
      </c>
      <c r="CT50" s="93">
        <v>608.2000201827848</v>
      </c>
      <c r="CU50" s="93">
        <v>489.49691659359013</v>
      </c>
      <c r="CV50" s="93">
        <v>414.68295949741866</v>
      </c>
      <c r="CW50" s="93">
        <v>330.06783271871655</v>
      </c>
      <c r="CX50" s="93">
        <v>256.93308317774483</v>
      </c>
      <c r="CY50" s="93">
        <v>194.7922616299674</v>
      </c>
      <c r="CZ50" s="93">
        <v>143.1379229768907</v>
      </c>
      <c r="DA50" s="93">
        <v>297.3840009588196</v>
      </c>
    </row>
    <row r="51" spans="1:105" ht="12.75">
      <c r="A51" s="85" t="s">
        <v>89</v>
      </c>
      <c r="B51" s="90"/>
      <c r="C51" s="90"/>
      <c r="D51" s="86">
        <v>3886.8396938825463</v>
      </c>
      <c r="E51" s="89">
        <v>126.64969445883838</v>
      </c>
      <c r="F51" s="89">
        <v>1255.9272875590837</v>
      </c>
      <c r="G51" s="89">
        <v>1648.4066855060414</v>
      </c>
      <c r="H51" s="89">
        <v>733.0844635535356</v>
      </c>
      <c r="I51" s="89">
        <v>116.65346732201499</v>
      </c>
      <c r="J51" s="89">
        <v>6.1180954830326115</v>
      </c>
      <c r="L51" s="85" t="s">
        <v>89</v>
      </c>
      <c r="M51" s="90"/>
      <c r="N51" s="90"/>
      <c r="O51" s="93">
        <v>0</v>
      </c>
      <c r="P51" s="93">
        <v>0</v>
      </c>
      <c r="Q51" s="93">
        <v>0</v>
      </c>
      <c r="R51" s="93">
        <v>0</v>
      </c>
      <c r="S51" s="93">
        <v>0</v>
      </c>
      <c r="T51" s="93">
        <v>0</v>
      </c>
      <c r="U51" s="93">
        <v>0</v>
      </c>
      <c r="V51" s="93">
        <v>61.50195270580748</v>
      </c>
      <c r="W51" s="93">
        <v>112.89323161634243</v>
      </c>
      <c r="X51" s="93">
        <v>146.13098790971486</v>
      </c>
      <c r="Y51" s="93">
        <v>2257.183477813588</v>
      </c>
      <c r="Z51" s="93">
        <v>3406.614552103522</v>
      </c>
      <c r="AA51" s="93">
        <v>4725.177737586563</v>
      </c>
      <c r="AB51" s="93">
        <v>6306.77751784866</v>
      </c>
      <c r="AC51" s="93">
        <v>8325.816578504315</v>
      </c>
      <c r="AD51" s="93">
        <v>10984.39261246198</v>
      </c>
      <c r="AE51" s="93">
        <v>14696.368845684552</v>
      </c>
      <c r="AF51" s="93">
        <v>19030.198306867598</v>
      </c>
      <c r="AG51" s="93">
        <v>24791.5815235676</v>
      </c>
      <c r="AH51" s="93">
        <v>31805.05713416814</v>
      </c>
      <c r="AI51" s="93">
        <v>39954.57450243765</v>
      </c>
      <c r="AJ51" s="93">
        <v>48231.110603564266</v>
      </c>
      <c r="AK51" s="93">
        <v>57065.905810306824</v>
      </c>
      <c r="AL51" s="93">
        <v>65368.56599518073</v>
      </c>
      <c r="AM51" s="93">
        <v>73033.01548899806</v>
      </c>
      <c r="AN51" s="93">
        <v>79640.58332283665</v>
      </c>
      <c r="AO51" s="93">
        <v>85624.11002615448</v>
      </c>
      <c r="AP51" s="93">
        <v>90530.57643924553</v>
      </c>
      <c r="AQ51" s="93">
        <v>94362.03483270772</v>
      </c>
      <c r="AR51" s="93">
        <v>97472.61768554334</v>
      </c>
      <c r="AS51" s="93">
        <v>100429.37037796895</v>
      </c>
      <c r="AT51" s="93">
        <v>102074.63185070593</v>
      </c>
      <c r="AU51" s="93">
        <v>104168.79892391706</v>
      </c>
      <c r="AV51" s="93">
        <v>107309.95444673684</v>
      </c>
      <c r="AW51" s="93">
        <v>110661.43725277933</v>
      </c>
      <c r="AX51" s="93">
        <v>112952.67066753599</v>
      </c>
      <c r="AY51" s="93">
        <v>116187.25228930346</v>
      </c>
      <c r="AZ51" s="93">
        <v>118097.0235487855</v>
      </c>
      <c r="BA51" s="93">
        <v>118745.98645275465</v>
      </c>
      <c r="BB51" s="93">
        <v>118442.2375745874</v>
      </c>
      <c r="BC51" s="93">
        <v>118054.23641250619</v>
      </c>
      <c r="BD51" s="93">
        <v>116385.90719394849</v>
      </c>
      <c r="BE51" s="93">
        <v>114625.0014009886</v>
      </c>
      <c r="BF51" s="93">
        <v>112406.5562864616</v>
      </c>
      <c r="BG51" s="93">
        <v>109497.85182114468</v>
      </c>
      <c r="BH51" s="93">
        <v>105994.73152704415</v>
      </c>
      <c r="BI51" s="93">
        <v>102690.32670660481</v>
      </c>
      <c r="BJ51" s="93">
        <v>98860.1850476942</v>
      </c>
      <c r="BK51" s="93">
        <v>94673.48101025012</v>
      </c>
      <c r="BL51" s="93">
        <v>90793.23756643158</v>
      </c>
      <c r="BM51" s="93">
        <v>86913.56836852952</v>
      </c>
      <c r="BN51" s="93">
        <v>82431.57364492491</v>
      </c>
      <c r="BO51" s="93">
        <v>76945.82697945085</v>
      </c>
      <c r="BP51" s="93">
        <v>71066.52765115481</v>
      </c>
      <c r="BQ51" s="93">
        <v>64431.40797623589</v>
      </c>
      <c r="BR51" s="93">
        <v>58013.822554679195</v>
      </c>
      <c r="BS51" s="93">
        <v>51751.82259008112</v>
      </c>
      <c r="BT51" s="93">
        <v>46276.567933388935</v>
      </c>
      <c r="BU51" s="93">
        <v>41049.00450647995</v>
      </c>
      <c r="BV51" s="93">
        <v>36310.938274631124</v>
      </c>
      <c r="BW51" s="93">
        <v>31232.997525580162</v>
      </c>
      <c r="BX51" s="93">
        <v>26586.844055028563</v>
      </c>
      <c r="BY51" s="93">
        <v>22754.62756230113</v>
      </c>
      <c r="BZ51" s="93">
        <v>19728.4224935363</v>
      </c>
      <c r="CA51" s="93">
        <v>17590.51143753297</v>
      </c>
      <c r="CB51" s="93">
        <v>16021.778607554112</v>
      </c>
      <c r="CC51" s="93">
        <v>14797.675679115053</v>
      </c>
      <c r="CD51" s="93">
        <v>13509.824248925439</v>
      </c>
      <c r="CE51" s="93">
        <v>12103.67929908249</v>
      </c>
      <c r="CF51" s="93">
        <v>10668.905395748494</v>
      </c>
      <c r="CG51" s="93">
        <v>9271.403383744244</v>
      </c>
      <c r="CH51" s="93">
        <v>7965.405746521854</v>
      </c>
      <c r="CI51" s="93">
        <v>6838.624446901489</v>
      </c>
      <c r="CJ51" s="93">
        <v>5804.795295870433</v>
      </c>
      <c r="CK51" s="93">
        <v>4913.701527593212</v>
      </c>
      <c r="CL51" s="93">
        <v>4147.671514452417</v>
      </c>
      <c r="CM51" s="93">
        <v>3479.1114896548897</v>
      </c>
      <c r="CN51" s="93">
        <v>2866.3230917588426</v>
      </c>
      <c r="CO51" s="93">
        <v>2361.7177503010676</v>
      </c>
      <c r="CP51" s="93">
        <v>1902.8498447909506</v>
      </c>
      <c r="CQ51" s="93">
        <v>1519.1220744218751</v>
      </c>
      <c r="CR51" s="93">
        <v>1199.035318291333</v>
      </c>
      <c r="CS51" s="93">
        <v>930.5852223660711</v>
      </c>
      <c r="CT51" s="93">
        <v>707.0228115862798</v>
      </c>
      <c r="CU51" s="93">
        <v>529.049201675977</v>
      </c>
      <c r="CV51" s="93">
        <v>409.8403050546269</v>
      </c>
      <c r="CW51" s="93">
        <v>293.8153890754337</v>
      </c>
      <c r="CX51" s="93">
        <v>200.98219398211</v>
      </c>
      <c r="CY51" s="93">
        <v>128.340868321742</v>
      </c>
      <c r="CZ51" s="93">
        <v>76.8763396561854</v>
      </c>
      <c r="DA51" s="93">
        <v>123.42575860097764</v>
      </c>
    </row>
    <row r="52" spans="1:105" ht="12.75">
      <c r="A52" s="85" t="s">
        <v>109</v>
      </c>
      <c r="B52" s="85"/>
      <c r="C52" s="85"/>
      <c r="D52" s="89">
        <v>3206.1493333333333</v>
      </c>
      <c r="E52" s="89">
        <v>59.76503978822529</v>
      </c>
      <c r="F52" s="89">
        <v>1038.521213403063</v>
      </c>
      <c r="G52" s="89">
        <v>1439.8739279550377</v>
      </c>
      <c r="H52" s="89">
        <v>601.4581243447562</v>
      </c>
      <c r="I52" s="89">
        <v>64.0845990232831</v>
      </c>
      <c r="J52" s="89">
        <v>2.446428818967377</v>
      </c>
      <c r="L52" s="85" t="s">
        <v>109</v>
      </c>
      <c r="M52" s="85"/>
      <c r="N52" s="85"/>
      <c r="O52" s="100">
        <v>0</v>
      </c>
      <c r="P52" s="100">
        <v>0</v>
      </c>
      <c r="Q52" s="100">
        <v>0</v>
      </c>
      <c r="R52" s="100">
        <v>0</v>
      </c>
      <c r="S52" s="100">
        <v>0</v>
      </c>
      <c r="T52" s="100">
        <v>0</v>
      </c>
      <c r="U52" s="100">
        <v>0</v>
      </c>
      <c r="V52" s="100">
        <v>61.50195270580748</v>
      </c>
      <c r="W52" s="100">
        <v>112.89323161634243</v>
      </c>
      <c r="X52" s="100">
        <v>146.13098790971486</v>
      </c>
      <c r="Y52" s="100">
        <v>163.45584297092736</v>
      </c>
      <c r="Z52" s="100">
        <v>230.45463516100068</v>
      </c>
      <c r="AA52" s="100">
        <v>450.0474473454318</v>
      </c>
      <c r="AB52" s="100">
        <v>925.0947619279108</v>
      </c>
      <c r="AC52" s="100">
        <v>1896.3584762758608</v>
      </c>
      <c r="AD52" s="100">
        <v>3605.296058876188</v>
      </c>
      <c r="AE52" s="100">
        <v>6428.170518294839</v>
      </c>
      <c r="AF52" s="100">
        <v>9897.69131900613</v>
      </c>
      <c r="AG52" s="100">
        <v>14847.144109707739</v>
      </c>
      <c r="AH52" s="100">
        <v>21000.8004464274</v>
      </c>
      <c r="AI52" s="100">
        <v>28144.46167602947</v>
      </c>
      <c r="AJ52" s="100">
        <v>35597.08965692212</v>
      </c>
      <c r="AK52" s="100">
        <v>43676.9075705342</v>
      </c>
      <c r="AL52" s="100">
        <v>51335.99935873127</v>
      </c>
      <c r="AM52" s="100">
        <v>58505.94539099907</v>
      </c>
      <c r="AN52" s="100">
        <v>64848.937567770416</v>
      </c>
      <c r="AO52" s="100">
        <v>70476.82169647756</v>
      </c>
      <c r="AP52" s="100">
        <v>75135.91555708513</v>
      </c>
      <c r="AQ52" s="100">
        <v>78917.03270609475</v>
      </c>
      <c r="AR52" s="100">
        <v>82091.46636080017</v>
      </c>
      <c r="AS52" s="100">
        <v>85130.88981575842</v>
      </c>
      <c r="AT52" s="100">
        <v>87058.5907096852</v>
      </c>
      <c r="AU52" s="100">
        <v>89363.95539832079</v>
      </c>
      <c r="AV52" s="100">
        <v>92511.76330839959</v>
      </c>
      <c r="AW52" s="100">
        <v>95725.4366294547</v>
      </c>
      <c r="AX52" s="100">
        <v>97942.02022305841</v>
      </c>
      <c r="AY52" s="100">
        <v>101031.53031342</v>
      </c>
      <c r="AZ52" s="100">
        <v>102870.24087696268</v>
      </c>
      <c r="BA52" s="100">
        <v>103583.03181641987</v>
      </c>
      <c r="BB52" s="100">
        <v>103443.03666553879</v>
      </c>
      <c r="BC52" s="100">
        <v>103256.258225623</v>
      </c>
      <c r="BD52" s="100">
        <v>101827.78239196962</v>
      </c>
      <c r="BE52" s="100">
        <v>100366.14038037826</v>
      </c>
      <c r="BF52" s="100">
        <v>98448.51171924602</v>
      </c>
      <c r="BG52" s="100">
        <v>95935.62097370847</v>
      </c>
      <c r="BH52" s="100">
        <v>92827.71092890327</v>
      </c>
      <c r="BI52" s="100">
        <v>89953.15500820447</v>
      </c>
      <c r="BJ52" s="100">
        <v>86505.15108938486</v>
      </c>
      <c r="BK52" s="100">
        <v>82734.4712225569</v>
      </c>
      <c r="BL52" s="100">
        <v>79149.26611966308</v>
      </c>
      <c r="BM52" s="100">
        <v>75504.2986229586</v>
      </c>
      <c r="BN52" s="100">
        <v>71220.0803629608</v>
      </c>
      <c r="BO52" s="100">
        <v>65957.56990585396</v>
      </c>
      <c r="BP52" s="100">
        <v>60392.2785949637</v>
      </c>
      <c r="BQ52" s="100">
        <v>54249.623589551666</v>
      </c>
      <c r="BR52" s="100">
        <v>48347.89806072017</v>
      </c>
      <c r="BS52" s="100">
        <v>42648.74701201978</v>
      </c>
      <c r="BT52" s="100">
        <v>37725.16245073191</v>
      </c>
      <c r="BU52" s="100">
        <v>32947.64402709254</v>
      </c>
      <c r="BV52" s="100">
        <v>28537.114875528725</v>
      </c>
      <c r="BW52" s="100">
        <v>23818.892513639144</v>
      </c>
      <c r="BX52" s="100">
        <v>19529.75667438577</v>
      </c>
      <c r="BY52" s="100">
        <v>16010.383267287252</v>
      </c>
      <c r="BZ52" s="100">
        <v>13233.693783333198</v>
      </c>
      <c r="CA52" s="100">
        <v>11334.980603728976</v>
      </c>
      <c r="CB52" s="100">
        <v>9991.324597154231</v>
      </c>
      <c r="CC52" s="100">
        <v>8988.29933553417</v>
      </c>
      <c r="CD52" s="100">
        <v>7975.253079467599</v>
      </c>
      <c r="CE52" s="100">
        <v>6952.892396827613</v>
      </c>
      <c r="CF52" s="100">
        <v>5967.16344038727</v>
      </c>
      <c r="CG52" s="100">
        <v>5025.252575289512</v>
      </c>
      <c r="CH52" s="100">
        <v>4164.7997902727575</v>
      </c>
      <c r="CI52" s="100">
        <v>3470.078459551295</v>
      </c>
      <c r="CJ52" s="100">
        <v>2832.378965151446</v>
      </c>
      <c r="CK52" s="100">
        <v>2307.0396068351824</v>
      </c>
      <c r="CL52" s="100">
        <v>1881.7892133265277</v>
      </c>
      <c r="CM52" s="100">
        <v>1535.24889877035</v>
      </c>
      <c r="CN52" s="100">
        <v>1220.11535027993</v>
      </c>
      <c r="CO52" s="100">
        <v>992.290842438786</v>
      </c>
      <c r="CP52" s="100">
        <v>780.6724719964361</v>
      </c>
      <c r="CQ52" s="100">
        <v>617.3038442774139</v>
      </c>
      <c r="CR52" s="100">
        <v>486.4912743084354</v>
      </c>
      <c r="CS52" s="100">
        <v>379.77992965362364</v>
      </c>
      <c r="CT52" s="100">
        <v>289.26089633755186</v>
      </c>
      <c r="CU52" s="100">
        <v>219.80603276950586</v>
      </c>
      <c r="CV52" s="100">
        <v>169.3581023056465</v>
      </c>
      <c r="CW52" s="100">
        <v>118.91172708742226</v>
      </c>
      <c r="CX52" s="100">
        <v>77.35938697625396</v>
      </c>
      <c r="CY52" s="100">
        <v>43.98726949169023</v>
      </c>
      <c r="CZ52" s="100">
        <v>21.534860375026305</v>
      </c>
      <c r="DA52" s="100">
        <v>22.635495384807193</v>
      </c>
    </row>
    <row r="53" spans="1:105" ht="12.75">
      <c r="A53" s="85"/>
      <c r="B53" s="88" t="s">
        <v>87</v>
      </c>
      <c r="C53" s="85"/>
      <c r="D53" s="89">
        <v>-680.6903605492138</v>
      </c>
      <c r="E53" s="89">
        <v>-66.88465467061309</v>
      </c>
      <c r="F53" s="89">
        <v>-217.4060741560206</v>
      </c>
      <c r="G53" s="89">
        <v>-208.53275755100373</v>
      </c>
      <c r="H53" s="89">
        <v>-131.62633920877929</v>
      </c>
      <c r="I53" s="89">
        <v>-52.568868298731886</v>
      </c>
      <c r="J53" s="89">
        <v>-3.6716666640652345</v>
      </c>
      <c r="L53" s="85"/>
      <c r="M53" s="88" t="s">
        <v>87</v>
      </c>
      <c r="N53" s="85"/>
      <c r="O53" s="93">
        <v>0</v>
      </c>
      <c r="P53" s="93">
        <v>0</v>
      </c>
      <c r="Q53" s="93">
        <v>0</v>
      </c>
      <c r="R53" s="93">
        <v>0</v>
      </c>
      <c r="S53" s="93">
        <v>0</v>
      </c>
      <c r="T53" s="93">
        <v>0</v>
      </c>
      <c r="U53" s="93">
        <v>0</v>
      </c>
      <c r="V53" s="93">
        <v>0</v>
      </c>
      <c r="W53" s="93">
        <v>0</v>
      </c>
      <c r="X53" s="93">
        <v>0</v>
      </c>
      <c r="Y53" s="93">
        <v>-2093.727634842661</v>
      </c>
      <c r="Z53" s="93">
        <v>-3176.1599169425212</v>
      </c>
      <c r="AA53" s="93">
        <v>-4275.130290241132</v>
      </c>
      <c r="AB53" s="93">
        <v>-5381.6827559207495</v>
      </c>
      <c r="AC53" s="93">
        <v>-6429.458102228455</v>
      </c>
      <c r="AD53" s="93">
        <v>-7379.096553585791</v>
      </c>
      <c r="AE53" s="93">
        <v>-8268.198327389713</v>
      </c>
      <c r="AF53" s="93">
        <v>-9132.50698786147</v>
      </c>
      <c r="AG53" s="93">
        <v>-9944.43741385986</v>
      </c>
      <c r="AH53" s="93">
        <v>-10804.256687740737</v>
      </c>
      <c r="AI53" s="93">
        <v>-11810.112826408182</v>
      </c>
      <c r="AJ53" s="93">
        <v>-12634.020946642144</v>
      </c>
      <c r="AK53" s="93">
        <v>-13388.998239772629</v>
      </c>
      <c r="AL53" s="93">
        <v>-14032.566636449461</v>
      </c>
      <c r="AM53" s="93">
        <v>-14527.070097998994</v>
      </c>
      <c r="AN53" s="93">
        <v>-14791.64575506624</v>
      </c>
      <c r="AO53" s="93">
        <v>-15147.288329676918</v>
      </c>
      <c r="AP53" s="93">
        <v>-15394.660882160397</v>
      </c>
      <c r="AQ53" s="93">
        <v>-15445.00212661298</v>
      </c>
      <c r="AR53" s="93">
        <v>-15381.151324743176</v>
      </c>
      <c r="AS53" s="93">
        <v>-15298.480562210536</v>
      </c>
      <c r="AT53" s="93">
        <v>-15016.041141020734</v>
      </c>
      <c r="AU53" s="93">
        <v>-14804.843525596274</v>
      </c>
      <c r="AV53" s="93">
        <v>-14798.191138337243</v>
      </c>
      <c r="AW53" s="93">
        <v>-14936.000623324619</v>
      </c>
      <c r="AX53" s="93">
        <v>-15010.650444477578</v>
      </c>
      <c r="AY53" s="93">
        <v>-15155.721975883476</v>
      </c>
      <c r="AZ53" s="93">
        <v>-15226.782671822812</v>
      </c>
      <c r="BA53" s="93">
        <v>-15162.954636334782</v>
      </c>
      <c r="BB53" s="93">
        <v>-14999.200909048606</v>
      </c>
      <c r="BC53" s="93">
        <v>-14797.978186883196</v>
      </c>
      <c r="BD53" s="93">
        <v>-14558.124801978867</v>
      </c>
      <c r="BE53" s="93">
        <v>-14258.861020610342</v>
      </c>
      <c r="BF53" s="93">
        <v>-13958.04456721558</v>
      </c>
      <c r="BG53" s="93">
        <v>-13562.230847436213</v>
      </c>
      <c r="BH53" s="93">
        <v>-13167.020598140873</v>
      </c>
      <c r="BI53" s="93">
        <v>-12737.171698400347</v>
      </c>
      <c r="BJ53" s="93">
        <v>-12355.033958309343</v>
      </c>
      <c r="BK53" s="93">
        <v>-11939.009787693232</v>
      </c>
      <c r="BL53" s="93">
        <v>-11643.9714467685</v>
      </c>
      <c r="BM53" s="93">
        <v>-11409.269745570924</v>
      </c>
      <c r="BN53" s="93">
        <v>-11211.493281964105</v>
      </c>
      <c r="BO53" s="93">
        <v>-10988.257073596884</v>
      </c>
      <c r="BP53" s="93">
        <v>-10674.249056191116</v>
      </c>
      <c r="BQ53" s="93">
        <v>-10181.784386684227</v>
      </c>
      <c r="BR53" s="93">
        <v>-9665.924493959024</v>
      </c>
      <c r="BS53" s="93">
        <v>-9103.07557806134</v>
      </c>
      <c r="BT53" s="93">
        <v>-8551.405482657028</v>
      </c>
      <c r="BU53" s="93">
        <v>-8101.360479387407</v>
      </c>
      <c r="BV53" s="93">
        <v>-7773.823399102402</v>
      </c>
      <c r="BW53" s="93">
        <v>-7414.105011941018</v>
      </c>
      <c r="BX53" s="93">
        <v>-7057.087380642792</v>
      </c>
      <c r="BY53" s="93">
        <v>-6744.244295013878</v>
      </c>
      <c r="BZ53" s="93">
        <v>-6494.728710203105</v>
      </c>
      <c r="CA53" s="93">
        <v>-6255.530833803991</v>
      </c>
      <c r="CB53" s="93">
        <v>-6030.454010399882</v>
      </c>
      <c r="CC53" s="93">
        <v>-5809.376343580883</v>
      </c>
      <c r="CD53" s="93">
        <v>-5534.57116945784</v>
      </c>
      <c r="CE53" s="93">
        <v>-5150.786902254878</v>
      </c>
      <c r="CF53" s="93">
        <v>-4701.7419553612235</v>
      </c>
      <c r="CG53" s="93">
        <v>-4246.150808454733</v>
      </c>
      <c r="CH53" s="93">
        <v>-3800.605956249097</v>
      </c>
      <c r="CI53" s="93">
        <v>-3368.5459873501936</v>
      </c>
      <c r="CJ53" s="93">
        <v>-2972.4163307189865</v>
      </c>
      <c r="CK53" s="93">
        <v>-2606.661920758029</v>
      </c>
      <c r="CL53" s="93">
        <v>-2265.882301125889</v>
      </c>
      <c r="CM53" s="93">
        <v>-1943.8625908845395</v>
      </c>
      <c r="CN53" s="93">
        <v>-1646.2077414789126</v>
      </c>
      <c r="CO53" s="93">
        <v>-1369.4269078622817</v>
      </c>
      <c r="CP53" s="93">
        <v>-1122.1773727945144</v>
      </c>
      <c r="CQ53" s="93">
        <v>-901.8182301444613</v>
      </c>
      <c r="CR53" s="93">
        <v>-712.5440439828976</v>
      </c>
      <c r="CS53" s="93">
        <v>-550.8052927124475</v>
      </c>
      <c r="CT53" s="93">
        <v>-417.7619152487279</v>
      </c>
      <c r="CU53" s="93">
        <v>-309.24316890647117</v>
      </c>
      <c r="CV53" s="93">
        <v>-240.4822027489804</v>
      </c>
      <c r="CW53" s="93">
        <v>-174.9036619880114</v>
      </c>
      <c r="CX53" s="93">
        <v>-123.62280700585605</v>
      </c>
      <c r="CY53" s="93">
        <v>-84.35359883005177</v>
      </c>
      <c r="CZ53" s="93">
        <v>-55.34147928115908</v>
      </c>
      <c r="DA53" s="93">
        <v>-100.79026321617044</v>
      </c>
    </row>
    <row r="54" spans="1:105" ht="12.75">
      <c r="A54" s="85"/>
      <c r="B54" s="88"/>
      <c r="C54" s="85"/>
      <c r="D54" s="89"/>
      <c r="E54" s="89"/>
      <c r="F54" s="89"/>
      <c r="G54" s="89"/>
      <c r="H54" s="89"/>
      <c r="I54" s="89"/>
      <c r="J54" s="89"/>
      <c r="L54" s="85"/>
      <c r="M54" s="88"/>
      <c r="N54" s="85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  <c r="BY54" s="93"/>
      <c r="BZ54" s="93"/>
      <c r="CA54" s="93"/>
      <c r="CB54" s="93"/>
      <c r="CC54" s="93"/>
      <c r="CD54" s="93"/>
      <c r="CE54" s="93"/>
      <c r="CF54" s="93"/>
      <c r="CG54" s="93"/>
      <c r="CH54" s="93"/>
      <c r="CI54" s="93"/>
      <c r="CJ54" s="93"/>
      <c r="CK54" s="93"/>
      <c r="CL54" s="93"/>
      <c r="CM54" s="93"/>
      <c r="CN54" s="93"/>
      <c r="CO54" s="93"/>
      <c r="CP54" s="93"/>
      <c r="CQ54" s="93"/>
      <c r="CR54" s="93"/>
      <c r="CS54" s="93"/>
      <c r="CT54" s="93"/>
      <c r="CU54" s="93"/>
      <c r="CV54" s="93"/>
      <c r="CW54" s="93"/>
      <c r="CX54" s="93"/>
      <c r="CY54" s="93"/>
      <c r="CZ54" s="93"/>
      <c r="DA54" s="93"/>
    </row>
    <row r="55" spans="1:105" ht="12.75">
      <c r="A55" s="85" t="s">
        <v>91</v>
      </c>
      <c r="B55" s="85"/>
      <c r="C55" s="85"/>
      <c r="D55" s="86">
        <v>508.69548279809464</v>
      </c>
      <c r="E55" s="86">
        <v>1196.420709923708</v>
      </c>
      <c r="F55" s="86">
        <v>-171.1656475093962</v>
      </c>
      <c r="G55" s="86">
        <v>-623.7990064959176</v>
      </c>
      <c r="H55" s="86">
        <v>-101.62851885291354</v>
      </c>
      <c r="I55" s="86">
        <v>174.85709118727954</v>
      </c>
      <c r="J55" s="86">
        <v>34.010854545334425</v>
      </c>
      <c r="L55" s="85" t="s">
        <v>91</v>
      </c>
      <c r="M55" s="85"/>
      <c r="N55" s="85"/>
      <c r="O55" s="87">
        <v>65523.74827306577</v>
      </c>
      <c r="P55" s="87">
        <v>56171.92060055307</v>
      </c>
      <c r="Q55" s="87">
        <v>51402.0067106922</v>
      </c>
      <c r="R55" s="87">
        <v>52583.64871179425</v>
      </c>
      <c r="S55" s="87">
        <v>55527.660076243716</v>
      </c>
      <c r="T55" s="87">
        <v>55397.021605122514</v>
      </c>
      <c r="U55" s="87">
        <v>58353.09899916965</v>
      </c>
      <c r="V55" s="87">
        <v>60790.95431823591</v>
      </c>
      <c r="W55" s="87">
        <v>62180.67689178044</v>
      </c>
      <c r="X55" s="87">
        <v>63927.58595292427</v>
      </c>
      <c r="Y55" s="87">
        <v>62417.957073960446</v>
      </c>
      <c r="Z55" s="87">
        <v>63805.393594347974</v>
      </c>
      <c r="AA55" s="87">
        <v>64523.4365396065</v>
      </c>
      <c r="AB55" s="87">
        <v>66858.92764590406</v>
      </c>
      <c r="AC55" s="87">
        <v>69459.68815039354</v>
      </c>
      <c r="AD55" s="87">
        <v>66577.91489813117</v>
      </c>
      <c r="AE55" s="87">
        <v>62807.44164035251</v>
      </c>
      <c r="AF55" s="87">
        <v>60628.25384654334</v>
      </c>
      <c r="AG55" s="87">
        <v>53515.57795096289</v>
      </c>
      <c r="AH55" s="87">
        <v>43967.796443923784</v>
      </c>
      <c r="AI55" s="87">
        <v>36565.19884304768</v>
      </c>
      <c r="AJ55" s="87">
        <v>27673.006699391604</v>
      </c>
      <c r="AK55" s="87">
        <v>17494.02341629757</v>
      </c>
      <c r="AL55" s="87">
        <v>7708.931548422435</v>
      </c>
      <c r="AM55" s="87">
        <v>-924.9403297608515</v>
      </c>
      <c r="AN55" s="87">
        <v>-7680.096725760013</v>
      </c>
      <c r="AO55" s="87">
        <v>-13132.74964593345</v>
      </c>
      <c r="AP55" s="87">
        <v>-17402.537022190707</v>
      </c>
      <c r="AQ55" s="87">
        <v>-21688.430961570222</v>
      </c>
      <c r="AR55" s="87">
        <v>-25217.348859185993</v>
      </c>
      <c r="AS55" s="87">
        <v>-29469.321807211425</v>
      </c>
      <c r="AT55" s="87">
        <v>-32585.04008602479</v>
      </c>
      <c r="AU55" s="87">
        <v>-34910.29808465879</v>
      </c>
      <c r="AV55" s="87">
        <v>-37541.19182883033</v>
      </c>
      <c r="AW55" s="87">
        <v>-40054.85266542871</v>
      </c>
      <c r="AX55" s="87">
        <v>-41673.381092449185</v>
      </c>
      <c r="AY55" s="87">
        <v>-44126.362845449345</v>
      </c>
      <c r="AZ55" s="87">
        <v>-45605.86687719847</v>
      </c>
      <c r="BA55" s="87">
        <v>-46286.8560575485</v>
      </c>
      <c r="BB55" s="87">
        <v>-46447.44022871592</v>
      </c>
      <c r="BC55" s="87">
        <v>-46629.215801547005</v>
      </c>
      <c r="BD55" s="87">
        <v>-45474.44422007573</v>
      </c>
      <c r="BE55" s="87">
        <v>-44456.59918533813</v>
      </c>
      <c r="BF55" s="87">
        <v>-43250.95498244731</v>
      </c>
      <c r="BG55" s="87">
        <v>-41542.053548217475</v>
      </c>
      <c r="BH55" s="87">
        <v>-39492.62485096649</v>
      </c>
      <c r="BI55" s="87">
        <v>-38149.90000270104</v>
      </c>
      <c r="BJ55" s="87">
        <v>-36028.153883652965</v>
      </c>
      <c r="BK55" s="87">
        <v>-33468.07849452959</v>
      </c>
      <c r="BL55" s="87">
        <v>-31167.07442508056</v>
      </c>
      <c r="BM55" s="87">
        <v>-28935.984893314177</v>
      </c>
      <c r="BN55" s="87">
        <v>-26312.909374973766</v>
      </c>
      <c r="BO55" s="87">
        <v>-22807.22291453203</v>
      </c>
      <c r="BP55" s="87">
        <v>-19590.617790240438</v>
      </c>
      <c r="BQ55" s="87">
        <v>-16015.822553761689</v>
      </c>
      <c r="BR55" s="87">
        <v>-12421.568452622829</v>
      </c>
      <c r="BS55" s="87">
        <v>-9105.769330522475</v>
      </c>
      <c r="BT55" s="87">
        <v>-6094.7863332047855</v>
      </c>
      <c r="BU55" s="87">
        <v>-2850.5060441269816</v>
      </c>
      <c r="BV55" s="87">
        <v>160.20407847741444</v>
      </c>
      <c r="BW55" s="87">
        <v>3612.944746282905</v>
      </c>
      <c r="BX55" s="87">
        <v>6507.475254316898</v>
      </c>
      <c r="BY55" s="87">
        <v>8959.395004010086</v>
      </c>
      <c r="BZ55" s="87">
        <v>11001.421630359553</v>
      </c>
      <c r="CA55" s="87">
        <v>12265.22812093894</v>
      </c>
      <c r="CB55" s="87">
        <v>13005.582665462567</v>
      </c>
      <c r="CC55" s="87">
        <v>13593.688050376755</v>
      </c>
      <c r="CD55" s="87">
        <v>13844.608145907607</v>
      </c>
      <c r="CE55" s="87">
        <v>13845.779343060025</v>
      </c>
      <c r="CF55" s="87">
        <v>13503.782137719587</v>
      </c>
      <c r="CG55" s="87">
        <v>13267.205176418505</v>
      </c>
      <c r="CH55" s="87">
        <v>12885.392205497596</v>
      </c>
      <c r="CI55" s="87">
        <v>12377.993683116922</v>
      </c>
      <c r="CJ55" s="87">
        <v>11981.755890600947</v>
      </c>
      <c r="CK55" s="87">
        <v>11426.400466991958</v>
      </c>
      <c r="CL55" s="87">
        <v>10705.80278036227</v>
      </c>
      <c r="CM55" s="87">
        <v>9909.876625181194</v>
      </c>
      <c r="CN55" s="87">
        <v>9087.011541990207</v>
      </c>
      <c r="CO55" s="87">
        <v>8173.3017102987105</v>
      </c>
      <c r="CP55" s="87">
        <v>7248.910764294697</v>
      </c>
      <c r="CQ55" s="87">
        <v>6331.405868984559</v>
      </c>
      <c r="CR55" s="87">
        <v>5439.945712799786</v>
      </c>
      <c r="CS55" s="87">
        <v>4592.839709662488</v>
      </c>
      <c r="CT55" s="87">
        <v>3804.9043696433314</v>
      </c>
      <c r="CU55" s="87">
        <v>3092.1587272265306</v>
      </c>
      <c r="CV55" s="87">
        <v>2646.3257045631917</v>
      </c>
      <c r="CW55" s="87">
        <v>2129.7813447009457</v>
      </c>
      <c r="CX55" s="87">
        <v>1679.0388921733438</v>
      </c>
      <c r="CY55" s="87">
        <v>1292.977520516093</v>
      </c>
      <c r="CZ55" s="87">
        <v>965.3044123192508</v>
      </c>
      <c r="DA55" s="87">
        <v>2036.1722827449098</v>
      </c>
    </row>
    <row r="56" spans="1:105" ht="12.75">
      <c r="A56" s="85" t="s">
        <v>92</v>
      </c>
      <c r="B56" s="85"/>
      <c r="C56" s="85"/>
      <c r="D56" s="86">
        <v>422.68948279809484</v>
      </c>
      <c r="E56" s="86">
        <v>100.2922531703215</v>
      </c>
      <c r="F56" s="86">
        <v>-46.356743328780965</v>
      </c>
      <c r="G56" s="86">
        <v>83.62483043132954</v>
      </c>
      <c r="H56" s="86">
        <v>142.33115944181526</v>
      </c>
      <c r="I56" s="86">
        <v>128.97522543525093</v>
      </c>
      <c r="J56" s="86">
        <v>13.822757648158571</v>
      </c>
      <c r="L56" s="85" t="s">
        <v>92</v>
      </c>
      <c r="M56" s="85"/>
      <c r="N56" s="85"/>
      <c r="O56" s="93">
        <v>-876.2635254474226</v>
      </c>
      <c r="P56" s="93">
        <v>-579.638882764164</v>
      </c>
      <c r="Q56" s="93">
        <v>-292.2027972015421</v>
      </c>
      <c r="R56" s="93">
        <v>512.8694219080935</v>
      </c>
      <c r="S56" s="93">
        <v>1340.7968956122932</v>
      </c>
      <c r="T56" s="93">
        <v>1619.2874427803763</v>
      </c>
      <c r="U56" s="93">
        <v>1931.8156939037362</v>
      </c>
      <c r="V56" s="93">
        <v>2488.4664627919483</v>
      </c>
      <c r="W56" s="93">
        <v>2795.960159032067</v>
      </c>
      <c r="X56" s="93">
        <v>3245.309662032276</v>
      </c>
      <c r="Y56" s="93">
        <v>3841.1428848168944</v>
      </c>
      <c r="Z56" s="93">
        <v>5148.176375157491</v>
      </c>
      <c r="AA56" s="93">
        <v>6092.994186362295</v>
      </c>
      <c r="AB56" s="93">
        <v>7681.682703408165</v>
      </c>
      <c r="AC56" s="93">
        <v>9648.462245267103</v>
      </c>
      <c r="AD56" s="93">
        <v>10402.038654682088</v>
      </c>
      <c r="AE56" s="93">
        <v>11341.460940351237</v>
      </c>
      <c r="AF56" s="93">
        <v>12252.484342023214</v>
      </c>
      <c r="AG56" s="93">
        <v>11486.553447849474</v>
      </c>
      <c r="AH56" s="93">
        <v>10210.85685775592</v>
      </c>
      <c r="AI56" s="93">
        <v>7824.265196452045</v>
      </c>
      <c r="AJ56" s="93">
        <v>4300.437999115704</v>
      </c>
      <c r="AK56" s="93">
        <v>66.25550783279323</v>
      </c>
      <c r="AL56" s="93">
        <v>-3502.8591514542713</v>
      </c>
      <c r="AM56" s="93">
        <v>-6414.984099272242</v>
      </c>
      <c r="AN56" s="93">
        <v>-7858.925373001161</v>
      </c>
      <c r="AO56" s="93">
        <v>-8617.569823408983</v>
      </c>
      <c r="AP56" s="93">
        <v>-7593.635042661428</v>
      </c>
      <c r="AQ56" s="93">
        <v>-6694.0180690163725</v>
      </c>
      <c r="AR56" s="93">
        <v>-5167.766269211024</v>
      </c>
      <c r="AS56" s="93">
        <v>-4186.957712110983</v>
      </c>
      <c r="AT56" s="93">
        <v>-3742.643132340112</v>
      </c>
      <c r="AU56" s="93">
        <v>-2583.997070069603</v>
      </c>
      <c r="AV56" s="93">
        <v>-1440.4896218441281</v>
      </c>
      <c r="AW56" s="93">
        <v>-743.8566677910276</v>
      </c>
      <c r="AX56" s="93">
        <v>934.8219244678112</v>
      </c>
      <c r="AY56" s="93">
        <v>1222.803115631701</v>
      </c>
      <c r="AZ56" s="93">
        <v>2116.6365815050667</v>
      </c>
      <c r="BA56" s="93">
        <v>3456.8308116532935</v>
      </c>
      <c r="BB56" s="93">
        <v>3555.24354052297</v>
      </c>
      <c r="BC56" s="93">
        <v>4425.150602199174</v>
      </c>
      <c r="BD56" s="93">
        <v>5670.929488873007</v>
      </c>
      <c r="BE56" s="93">
        <v>6996.317014338427</v>
      </c>
      <c r="BF56" s="93">
        <v>7480.941106940736</v>
      </c>
      <c r="BG56" s="93">
        <v>7810.677465416738</v>
      </c>
      <c r="BH56" s="93">
        <v>8844.273213694512</v>
      </c>
      <c r="BI56" s="93">
        <v>8318.519769579929</v>
      </c>
      <c r="BJ56" s="93">
        <v>7796.706187628297</v>
      </c>
      <c r="BK56" s="93">
        <v>7531.750455672896</v>
      </c>
      <c r="BL56" s="93">
        <v>7463.229153205102</v>
      </c>
      <c r="BM56" s="93">
        <v>7588.291883326921</v>
      </c>
      <c r="BN56" s="93">
        <v>6595.706026313841</v>
      </c>
      <c r="BO56" s="93">
        <v>7214.754878291096</v>
      </c>
      <c r="BP56" s="93">
        <v>6944.1267680363235</v>
      </c>
      <c r="BQ56" s="93">
        <v>7127.327301142133</v>
      </c>
      <c r="BR56" s="93">
        <v>7537.523068371753</v>
      </c>
      <c r="BS56" s="93">
        <v>7765.341590014876</v>
      </c>
      <c r="BT56" s="93">
        <v>7585.962298857157</v>
      </c>
      <c r="BU56" s="93">
        <v>8820.990240618004</v>
      </c>
      <c r="BV56" s="93">
        <v>10265.486475393129</v>
      </c>
      <c r="BW56" s="93">
        <v>11267.103421849835</v>
      </c>
      <c r="BX56" s="93">
        <v>12330.193102835809</v>
      </c>
      <c r="BY56" s="93">
        <v>13398.881429450139</v>
      </c>
      <c r="BZ56" s="93">
        <v>14067.547186616739</v>
      </c>
      <c r="CA56" s="93">
        <v>13821.923770697662</v>
      </c>
      <c r="CB56" s="93">
        <v>13468.681714018361</v>
      </c>
      <c r="CC56" s="93">
        <v>13217.773491034755</v>
      </c>
      <c r="CD56" s="93">
        <v>12712.471739627881</v>
      </c>
      <c r="CE56" s="93">
        <v>11840.91019973125</v>
      </c>
      <c r="CF56" s="93">
        <v>10643.063050805593</v>
      </c>
      <c r="CG56" s="93">
        <v>9894.666306372847</v>
      </c>
      <c r="CH56" s="93">
        <v>9213.110308113415</v>
      </c>
      <c r="CI56" s="93">
        <v>8456.899884240342</v>
      </c>
      <c r="CJ56" s="93">
        <v>7857.860427124622</v>
      </c>
      <c r="CK56" s="93">
        <v>7138.589398117393</v>
      </c>
      <c r="CL56" s="93">
        <v>6390.623111268077</v>
      </c>
      <c r="CM56" s="93">
        <v>5719.630984360559</v>
      </c>
      <c r="CN56" s="93">
        <v>4908.38853923919</v>
      </c>
      <c r="CO56" s="93">
        <v>4030.701100220953</v>
      </c>
      <c r="CP56" s="93">
        <v>3481.8551809757264</v>
      </c>
      <c r="CQ56" s="93">
        <v>2891.345531974982</v>
      </c>
      <c r="CR56" s="93">
        <v>2475.7734928052478</v>
      </c>
      <c r="CS56" s="93">
        <v>1991.2833095152387</v>
      </c>
      <c r="CT56" s="93">
        <v>1572.0212000492525</v>
      </c>
      <c r="CU56" s="93">
        <v>1213.9912769031573</v>
      </c>
      <c r="CV56" s="93">
        <v>989.8314116050828</v>
      </c>
      <c r="CW56" s="93">
        <v>760.948343040111</v>
      </c>
      <c r="CX56" s="93">
        <v>574.696781671174</v>
      </c>
      <c r="CY56" s="93">
        <v>425.8076829973995</v>
      </c>
      <c r="CZ56" s="93">
        <v>305.8856089812747</v>
      </c>
      <c r="DA56" s="93">
        <v>621.1730086156601</v>
      </c>
    </row>
    <row r="57" spans="1:105" ht="12.75">
      <c r="A57" s="90"/>
      <c r="B57" s="90" t="s">
        <v>93</v>
      </c>
      <c r="C57" s="90"/>
      <c r="D57" s="89">
        <v>1574.3324827980955</v>
      </c>
      <c r="E57" s="89">
        <v>5.2164855569298085</v>
      </c>
      <c r="F57" s="89">
        <v>185.43129139076086</v>
      </c>
      <c r="G57" s="89">
        <v>734.1012079695482</v>
      </c>
      <c r="H57" s="89">
        <v>501.2241368172789</v>
      </c>
      <c r="I57" s="89">
        <v>136.22166456761374</v>
      </c>
      <c r="J57" s="89">
        <v>12.137696495963866</v>
      </c>
      <c r="L57" s="90"/>
      <c r="M57" s="90" t="s">
        <v>93</v>
      </c>
      <c r="N57" s="90"/>
      <c r="O57" s="93">
        <v>0</v>
      </c>
      <c r="P57" s="93">
        <v>0</v>
      </c>
      <c r="Q57" s="93">
        <v>0</v>
      </c>
      <c r="R57" s="93">
        <v>0</v>
      </c>
      <c r="S57" s="93">
        <v>0</v>
      </c>
      <c r="T57" s="93">
        <v>0</v>
      </c>
      <c r="U57" s="93">
        <v>0</v>
      </c>
      <c r="V57" s="93">
        <v>1.2734661457831946</v>
      </c>
      <c r="W57" s="93">
        <v>2.6729486111881777</v>
      </c>
      <c r="X57" s="93">
        <v>4.101786399705579</v>
      </c>
      <c r="Y57" s="93">
        <v>11.567606615052714</v>
      </c>
      <c r="Z57" s="93">
        <v>16.80658568363451</v>
      </c>
      <c r="AA57" s="93">
        <v>42.10825397572126</v>
      </c>
      <c r="AB57" s="93">
        <v>81.40651050841095</v>
      </c>
      <c r="AC57" s="93">
        <v>115.96817535377106</v>
      </c>
      <c r="AD57" s="93">
        <v>252.70212156367464</v>
      </c>
      <c r="AE57" s="93">
        <v>556.1608858063796</v>
      </c>
      <c r="AF57" s="93">
        <v>905.6215769364745</v>
      </c>
      <c r="AG57" s="93">
        <v>1377.5239096066114</v>
      </c>
      <c r="AH57" s="93">
        <v>1848.5717297234014</v>
      </c>
      <c r="AI57" s="93">
        <v>2839.6214487321936</v>
      </c>
      <c r="AJ57" s="93">
        <v>3504.943847078036</v>
      </c>
      <c r="AK57" s="93">
        <v>4175.096384962713</v>
      </c>
      <c r="AL57" s="93">
        <v>5091.592546294145</v>
      </c>
      <c r="AM57" s="93">
        <v>6331.074772416585</v>
      </c>
      <c r="AN57" s="93">
        <v>7538.516872522556</v>
      </c>
      <c r="AO57" s="93">
        <v>8731.490089377581</v>
      </c>
      <c r="AP57" s="93">
        <v>10590.869515639943</v>
      </c>
      <c r="AQ57" s="93">
        <v>11929.159330910625</v>
      </c>
      <c r="AR57" s="93">
        <v>14154.800083233637</v>
      </c>
      <c r="AS57" s="93">
        <v>15773.12926382085</v>
      </c>
      <c r="AT57" s="93">
        <v>17591.00555003749</v>
      </c>
      <c r="AU57" s="93">
        <v>22012.601235640097</v>
      </c>
      <c r="AV57" s="93">
        <v>26134.73498247633</v>
      </c>
      <c r="AW57" s="93">
        <v>29032.65546761809</v>
      </c>
      <c r="AX57" s="93">
        <v>31961.17626994711</v>
      </c>
      <c r="AY57" s="93">
        <v>35767.92413661895</v>
      </c>
      <c r="AZ57" s="93">
        <v>38770.81536835728</v>
      </c>
      <c r="BA57" s="93">
        <v>41374.92648934914</v>
      </c>
      <c r="BB57" s="93">
        <v>43932.50230728846</v>
      </c>
      <c r="BC57" s="93">
        <v>48180.6338605316</v>
      </c>
      <c r="BD57" s="93">
        <v>49694.06745808695</v>
      </c>
      <c r="BE57" s="93">
        <v>53800.16443891504</v>
      </c>
      <c r="BF57" s="93">
        <v>55063.01555200502</v>
      </c>
      <c r="BG57" s="93">
        <v>55977.23747032422</v>
      </c>
      <c r="BH57" s="93">
        <v>56942.548536256596</v>
      </c>
      <c r="BI57" s="93">
        <v>56555.338296505455</v>
      </c>
      <c r="BJ57" s="93">
        <v>56733.242895929216</v>
      </c>
      <c r="BK57" s="93">
        <v>55212.23515461151</v>
      </c>
      <c r="BL57" s="93">
        <v>54135.37973482157</v>
      </c>
      <c r="BM57" s="93">
        <v>53230.356727550396</v>
      </c>
      <c r="BN57" s="93">
        <v>50282.04490493381</v>
      </c>
      <c r="BO57" s="93">
        <v>47252.79071513505</v>
      </c>
      <c r="BP57" s="93">
        <v>45004.6149931774</v>
      </c>
      <c r="BQ57" s="93">
        <v>41509.302934796135</v>
      </c>
      <c r="BR57" s="93">
        <v>37935.03692552452</v>
      </c>
      <c r="BS57" s="93">
        <v>34541.329300025136</v>
      </c>
      <c r="BT57" s="93">
        <v>31594.01217421755</v>
      </c>
      <c r="BU57" s="93">
        <v>29370.086124263682</v>
      </c>
      <c r="BV57" s="93">
        <v>27099.438999718746</v>
      </c>
      <c r="BW57" s="93">
        <v>25385.076474804682</v>
      </c>
      <c r="BX57" s="93">
        <v>22039.31555401223</v>
      </c>
      <c r="BY57" s="93">
        <v>20169.631500797557</v>
      </c>
      <c r="BZ57" s="93">
        <v>18508.654584427593</v>
      </c>
      <c r="CA57" s="93">
        <v>17302.444903894353</v>
      </c>
      <c r="CB57" s="93">
        <v>16351.799407827597</v>
      </c>
      <c r="CC57" s="93">
        <v>15155.451754256177</v>
      </c>
      <c r="CD57" s="93">
        <v>14391.222176000567</v>
      </c>
      <c r="CE57" s="93">
        <v>13291.105379508752</v>
      </c>
      <c r="CF57" s="93">
        <v>11945.561813903261</v>
      </c>
      <c r="CG57" s="93">
        <v>10506.249514585023</v>
      </c>
      <c r="CH57" s="93">
        <v>9364.16843241449</v>
      </c>
      <c r="CI57" s="93">
        <v>8341.836175037273</v>
      </c>
      <c r="CJ57" s="93">
        <v>7500.135821855087</v>
      </c>
      <c r="CK57" s="93">
        <v>6844.472825950049</v>
      </c>
      <c r="CL57" s="93">
        <v>6027.951278173893</v>
      </c>
      <c r="CM57" s="93">
        <v>5203.636176949208</v>
      </c>
      <c r="CN57" s="93">
        <v>4390.181241825275</v>
      </c>
      <c r="CO57" s="93">
        <v>3610.356132537382</v>
      </c>
      <c r="CP57" s="93">
        <v>3297.5364367897077</v>
      </c>
      <c r="CQ57" s="93">
        <v>2765.16349627897</v>
      </c>
      <c r="CR57" s="93">
        <v>2149.9985807230482</v>
      </c>
      <c r="CS57" s="93">
        <v>1727.2698773676912</v>
      </c>
      <c r="CT57" s="93">
        <v>1361.2663430749426</v>
      </c>
      <c r="CU57" s="93">
        <v>1052.262381552907</v>
      </c>
      <c r="CV57" s="93">
        <v>855.2557245601324</v>
      </c>
      <c r="CW57" s="93">
        <v>652.3514280870307</v>
      </c>
      <c r="CX57" s="93">
        <v>486.01612453161465</v>
      </c>
      <c r="CY57" s="93">
        <v>352.17981076127575</v>
      </c>
      <c r="CZ57" s="93">
        <v>246.9849686138215</v>
      </c>
      <c r="DA57" s="93">
        <v>488.9477604124306</v>
      </c>
    </row>
    <row r="58" spans="1:105" ht="12.75">
      <c r="A58" s="90"/>
      <c r="B58" s="90" t="s">
        <v>94</v>
      </c>
      <c r="C58" s="90"/>
      <c r="D58" s="89">
        <v>-1151.6430000000007</v>
      </c>
      <c r="E58" s="89">
        <v>95.07576761339169</v>
      </c>
      <c r="F58" s="89">
        <v>-231.78803471954183</v>
      </c>
      <c r="G58" s="89">
        <v>-650.4763775382187</v>
      </c>
      <c r="H58" s="89">
        <v>-358.89297737546366</v>
      </c>
      <c r="I58" s="89">
        <v>-7.246439132362809</v>
      </c>
      <c r="J58" s="89">
        <v>1.6850611521947059</v>
      </c>
      <c r="L58" s="90"/>
      <c r="M58" s="90" t="s">
        <v>94</v>
      </c>
      <c r="N58" s="90"/>
      <c r="O58" s="93">
        <v>-876.2635254474226</v>
      </c>
      <c r="P58" s="93">
        <v>-579.638882764164</v>
      </c>
      <c r="Q58" s="93">
        <v>-292.2027972015421</v>
      </c>
      <c r="R58" s="93">
        <v>512.8694219080935</v>
      </c>
      <c r="S58" s="93">
        <v>1340.7968956122932</v>
      </c>
      <c r="T58" s="93">
        <v>1619.2874427803763</v>
      </c>
      <c r="U58" s="93">
        <v>1931.8156939037362</v>
      </c>
      <c r="V58" s="93">
        <v>2487.1929966461653</v>
      </c>
      <c r="W58" s="93">
        <v>2793.287210420879</v>
      </c>
      <c r="X58" s="93">
        <v>3241.2078756325704</v>
      </c>
      <c r="Y58" s="93">
        <v>3829.5752782018417</v>
      </c>
      <c r="Z58" s="93">
        <v>5131.369789473856</v>
      </c>
      <c r="AA58" s="93">
        <v>6050.885932386574</v>
      </c>
      <c r="AB58" s="93">
        <v>7600.276192899754</v>
      </c>
      <c r="AC58" s="93">
        <v>9532.494069913331</v>
      </c>
      <c r="AD58" s="93">
        <v>10149.336533118414</v>
      </c>
      <c r="AE58" s="93">
        <v>10785.300054544858</v>
      </c>
      <c r="AF58" s="93">
        <v>11346.862765086738</v>
      </c>
      <c r="AG58" s="93">
        <v>10109.029538242863</v>
      </c>
      <c r="AH58" s="93">
        <v>8362.28512803252</v>
      </c>
      <c r="AI58" s="93">
        <v>4984.643747719851</v>
      </c>
      <c r="AJ58" s="93">
        <v>795.4941520376678</v>
      </c>
      <c r="AK58" s="93">
        <v>-4108.84087712992</v>
      </c>
      <c r="AL58" s="93">
        <v>-8594.451697748416</v>
      </c>
      <c r="AM58" s="93">
        <v>-12746.058871688827</v>
      </c>
      <c r="AN58" s="93">
        <v>-15397.442245523716</v>
      </c>
      <c r="AO58" s="93">
        <v>-17349.059912786564</v>
      </c>
      <c r="AP58" s="93">
        <v>-18184.50455830137</v>
      </c>
      <c r="AQ58" s="93">
        <v>-18623.177399926997</v>
      </c>
      <c r="AR58" s="93">
        <v>-19322.56635244466</v>
      </c>
      <c r="AS58" s="93">
        <v>-19960.086975931834</v>
      </c>
      <c r="AT58" s="93">
        <v>-21333.648682377603</v>
      </c>
      <c r="AU58" s="93">
        <v>-24596.5983057097</v>
      </c>
      <c r="AV58" s="93">
        <v>-27575.224604320458</v>
      </c>
      <c r="AW58" s="93">
        <v>-29776.512135409117</v>
      </c>
      <c r="AX58" s="93">
        <v>-31026.3543454793</v>
      </c>
      <c r="AY58" s="93">
        <v>-34545.12102098725</v>
      </c>
      <c r="AZ58" s="93">
        <v>-36654.178786852215</v>
      </c>
      <c r="BA58" s="93">
        <v>-37918.09567769585</v>
      </c>
      <c r="BB58" s="93">
        <v>-40377.25876676549</v>
      </c>
      <c r="BC58" s="93">
        <v>-43755.483258332424</v>
      </c>
      <c r="BD58" s="93">
        <v>-44023.137969213945</v>
      </c>
      <c r="BE58" s="93">
        <v>-46803.84742457661</v>
      </c>
      <c r="BF58" s="93">
        <v>-47582.07444506428</v>
      </c>
      <c r="BG58" s="93">
        <v>-48166.56000490748</v>
      </c>
      <c r="BH58" s="93">
        <v>-48098.27532256208</v>
      </c>
      <c r="BI58" s="93">
        <v>-48236.81852692553</v>
      </c>
      <c r="BJ58" s="93">
        <v>-48936.53670830092</v>
      </c>
      <c r="BK58" s="93">
        <v>-47680.48469893861</v>
      </c>
      <c r="BL58" s="93">
        <v>-46672.150581616464</v>
      </c>
      <c r="BM58" s="93">
        <v>-45642.064844223474</v>
      </c>
      <c r="BN58" s="93">
        <v>-43686.33887861997</v>
      </c>
      <c r="BO58" s="93">
        <v>-40038.035836843956</v>
      </c>
      <c r="BP58" s="93">
        <v>-38060.488225141075</v>
      </c>
      <c r="BQ58" s="93">
        <v>-34381.975633654</v>
      </c>
      <c r="BR58" s="93">
        <v>-30397.513857152764</v>
      </c>
      <c r="BS58" s="93">
        <v>-26775.98771001026</v>
      </c>
      <c r="BT58" s="93">
        <v>-24008.049875360393</v>
      </c>
      <c r="BU58" s="93">
        <v>-20549.095883645678</v>
      </c>
      <c r="BV58" s="93">
        <v>-16833.952524325618</v>
      </c>
      <c r="BW58" s="93">
        <v>-14117.973052954847</v>
      </c>
      <c r="BX58" s="93">
        <v>-9709.122451176423</v>
      </c>
      <c r="BY58" s="93">
        <v>-6770.750071347418</v>
      </c>
      <c r="BZ58" s="93">
        <v>-4441.107397810854</v>
      </c>
      <c r="CA58" s="93">
        <v>-3480.521133196691</v>
      </c>
      <c r="CB58" s="93">
        <v>-2883.117693809236</v>
      </c>
      <c r="CC58" s="93">
        <v>-1937.6782632214217</v>
      </c>
      <c r="CD58" s="93">
        <v>-1678.7504363726857</v>
      </c>
      <c r="CE58" s="93">
        <v>-1450.1951797775018</v>
      </c>
      <c r="CF58" s="93">
        <v>-1302.4987630976684</v>
      </c>
      <c r="CG58" s="93">
        <v>-611.583208212176</v>
      </c>
      <c r="CH58" s="93">
        <v>-151.0581243010747</v>
      </c>
      <c r="CI58" s="93">
        <v>115.06370920306836</v>
      </c>
      <c r="CJ58" s="93">
        <v>357.72460526953546</v>
      </c>
      <c r="CK58" s="93">
        <v>294.1165721673442</v>
      </c>
      <c r="CL58" s="93">
        <v>362.67183309418397</v>
      </c>
      <c r="CM58" s="93">
        <v>515.9948074113508</v>
      </c>
      <c r="CN58" s="93">
        <v>518.2072974139155</v>
      </c>
      <c r="CO58" s="93">
        <v>420.34496768357076</v>
      </c>
      <c r="CP58" s="93">
        <v>184.31874418601865</v>
      </c>
      <c r="CQ58" s="93">
        <v>126.18203569601201</v>
      </c>
      <c r="CR58" s="93">
        <v>325.77491208219953</v>
      </c>
      <c r="CS58" s="93">
        <v>264.0134321475475</v>
      </c>
      <c r="CT58" s="93">
        <v>210.75485697430986</v>
      </c>
      <c r="CU58" s="93">
        <v>161.72889535025024</v>
      </c>
      <c r="CV58" s="93">
        <v>134.57568704495043</v>
      </c>
      <c r="CW58" s="93">
        <v>108.59691495308027</v>
      </c>
      <c r="CX58" s="93">
        <v>88.68065713955934</v>
      </c>
      <c r="CY58" s="93">
        <v>73.62787223612378</v>
      </c>
      <c r="CZ58" s="93">
        <v>58.90064036745318</v>
      </c>
      <c r="DA58" s="93">
        <v>132.2252482032295</v>
      </c>
    </row>
    <row r="59" spans="1:105" ht="12.75">
      <c r="A59" s="85" t="s">
        <v>95</v>
      </c>
      <c r="B59" s="85"/>
      <c r="C59" s="85"/>
      <c r="D59" s="86">
        <v>86.00599999999973</v>
      </c>
      <c r="E59" s="86">
        <v>1096.1284567533864</v>
      </c>
      <c r="F59" s="86">
        <v>-124.80890418061523</v>
      </c>
      <c r="G59" s="86">
        <v>-707.4238369272472</v>
      </c>
      <c r="H59" s="86">
        <v>-243.9596782947288</v>
      </c>
      <c r="I59" s="86">
        <v>45.88186575202859</v>
      </c>
      <c r="J59" s="86">
        <v>20.18809689717585</v>
      </c>
      <c r="L59" s="85" t="s">
        <v>95</v>
      </c>
      <c r="M59" s="85"/>
      <c r="N59" s="85"/>
      <c r="O59" s="93">
        <v>66400.0117985132</v>
      </c>
      <c r="P59" s="93">
        <v>56751.559483317236</v>
      </c>
      <c r="Q59" s="93">
        <v>51694.20950789374</v>
      </c>
      <c r="R59" s="93">
        <v>52070.77928988616</v>
      </c>
      <c r="S59" s="93">
        <v>54186.86318063142</v>
      </c>
      <c r="T59" s="93">
        <v>53777.73416234214</v>
      </c>
      <c r="U59" s="93">
        <v>56421.28330526591</v>
      </c>
      <c r="V59" s="93">
        <v>58302.487855443964</v>
      </c>
      <c r="W59" s="93">
        <v>59384.71673274837</v>
      </c>
      <c r="X59" s="93">
        <v>60682.276290892</v>
      </c>
      <c r="Y59" s="93">
        <v>58576.81418914355</v>
      </c>
      <c r="Z59" s="93">
        <v>58657.21721919048</v>
      </c>
      <c r="AA59" s="93">
        <v>58430.4423532442</v>
      </c>
      <c r="AB59" s="93">
        <v>59177.24494249589</v>
      </c>
      <c r="AC59" s="93">
        <v>59811.22590512644</v>
      </c>
      <c r="AD59" s="93">
        <v>56175.876243449085</v>
      </c>
      <c r="AE59" s="93">
        <v>51465.98070000127</v>
      </c>
      <c r="AF59" s="93">
        <v>48375.769504520125</v>
      </c>
      <c r="AG59" s="93">
        <v>42029.02450311342</v>
      </c>
      <c r="AH59" s="93">
        <v>33756.939586167864</v>
      </c>
      <c r="AI59" s="93">
        <v>28740.933646595633</v>
      </c>
      <c r="AJ59" s="93">
        <v>23372.5687002759</v>
      </c>
      <c r="AK59" s="93">
        <v>17427.767908464775</v>
      </c>
      <c r="AL59" s="93">
        <v>11211.790699876707</v>
      </c>
      <c r="AM59" s="93">
        <v>5490.043769511391</v>
      </c>
      <c r="AN59" s="93">
        <v>178.82864724114688</v>
      </c>
      <c r="AO59" s="93">
        <v>-4515.179822524467</v>
      </c>
      <c r="AP59" s="93">
        <v>-9808.90197952928</v>
      </c>
      <c r="AQ59" s="93">
        <v>-14994.41289255385</v>
      </c>
      <c r="AR59" s="93">
        <v>-20049.58258997497</v>
      </c>
      <c r="AS59" s="93">
        <v>-25282.36409510044</v>
      </c>
      <c r="AT59" s="93">
        <v>-28842.396953684678</v>
      </c>
      <c r="AU59" s="93">
        <v>-32326.301014589186</v>
      </c>
      <c r="AV59" s="93">
        <v>-36100.7022069862</v>
      </c>
      <c r="AW59" s="93">
        <v>-39310.995997637685</v>
      </c>
      <c r="AX59" s="93">
        <v>-42608.203016916996</v>
      </c>
      <c r="AY59" s="93">
        <v>-45349.165961081046</v>
      </c>
      <c r="AZ59" s="93">
        <v>-47722.50345870353</v>
      </c>
      <c r="BA59" s="93">
        <v>-49743.686869201796</v>
      </c>
      <c r="BB59" s="93">
        <v>-50002.68376923889</v>
      </c>
      <c r="BC59" s="93">
        <v>-51054.36640374618</v>
      </c>
      <c r="BD59" s="93">
        <v>-51145.37370894874</v>
      </c>
      <c r="BE59" s="93">
        <v>-51452.916199676554</v>
      </c>
      <c r="BF59" s="93">
        <v>-50731.89608938804</v>
      </c>
      <c r="BG59" s="93">
        <v>-49352.73101363421</v>
      </c>
      <c r="BH59" s="93">
        <v>-48336.898064661</v>
      </c>
      <c r="BI59" s="93">
        <v>-46468.41977228097</v>
      </c>
      <c r="BJ59" s="93">
        <v>-43824.86007128126</v>
      </c>
      <c r="BK59" s="93">
        <v>-40999.828950202485</v>
      </c>
      <c r="BL59" s="93">
        <v>-38630.30357828566</v>
      </c>
      <c r="BM59" s="93">
        <v>-36524.2767766411</v>
      </c>
      <c r="BN59" s="93">
        <v>-32908.61540128761</v>
      </c>
      <c r="BO59" s="93">
        <v>-30021.977792823127</v>
      </c>
      <c r="BP59" s="93">
        <v>-26534.744558276765</v>
      </c>
      <c r="BQ59" s="93">
        <v>-23143.149854903826</v>
      </c>
      <c r="BR59" s="93">
        <v>-19959.09152099458</v>
      </c>
      <c r="BS59" s="93">
        <v>-16871.11092053735</v>
      </c>
      <c r="BT59" s="93">
        <v>-13680.748632061943</v>
      </c>
      <c r="BU59" s="93">
        <v>-11671.496284744988</v>
      </c>
      <c r="BV59" s="93">
        <v>-10105.282396915714</v>
      </c>
      <c r="BW59" s="93">
        <v>-7654.1586755669305</v>
      </c>
      <c r="BX59" s="93">
        <v>-5822.717848518911</v>
      </c>
      <c r="BY59" s="93">
        <v>-4439.486425440052</v>
      </c>
      <c r="BZ59" s="93">
        <v>-3066.125556257185</v>
      </c>
      <c r="CA59" s="93">
        <v>-1556.695649758721</v>
      </c>
      <c r="CB59" s="93">
        <v>-463.09904855579475</v>
      </c>
      <c r="CC59" s="93">
        <v>375.9145593419994</v>
      </c>
      <c r="CD59" s="93">
        <v>1132.1364062797252</v>
      </c>
      <c r="CE59" s="93">
        <v>2004.8691433287756</v>
      </c>
      <c r="CF59" s="93">
        <v>2860.7190869139936</v>
      </c>
      <c r="CG59" s="93">
        <v>3372.538870045659</v>
      </c>
      <c r="CH59" s="93">
        <v>3672.2818973841804</v>
      </c>
      <c r="CI59" s="93">
        <v>3921.093798876581</v>
      </c>
      <c r="CJ59" s="93">
        <v>4123.895463476325</v>
      </c>
      <c r="CK59" s="93">
        <v>4287.811068874565</v>
      </c>
      <c r="CL59" s="93">
        <v>4315.179669094193</v>
      </c>
      <c r="CM59" s="93">
        <v>4190.245640820635</v>
      </c>
      <c r="CN59" s="93">
        <v>4178.623002751016</v>
      </c>
      <c r="CO59" s="93">
        <v>4142.600610077758</v>
      </c>
      <c r="CP59" s="93">
        <v>3767.055583318971</v>
      </c>
      <c r="CQ59" s="93">
        <v>3440.060337009577</v>
      </c>
      <c r="CR59" s="93">
        <v>2964.172219994538</v>
      </c>
      <c r="CS59" s="93">
        <v>2601.556400147249</v>
      </c>
      <c r="CT59" s="93">
        <v>2232.883169594079</v>
      </c>
      <c r="CU59" s="93">
        <v>1878.1674503233733</v>
      </c>
      <c r="CV59" s="93">
        <v>1656.4942929581089</v>
      </c>
      <c r="CW59" s="93">
        <v>1368.8330016608347</v>
      </c>
      <c r="CX59" s="93">
        <v>1104.3421105021698</v>
      </c>
      <c r="CY59" s="93">
        <v>867.1698375186934</v>
      </c>
      <c r="CZ59" s="93">
        <v>659.4188033379761</v>
      </c>
      <c r="DA59" s="93">
        <v>1414.9992741292497</v>
      </c>
    </row>
    <row r="60" spans="1:105" ht="12.75">
      <c r="A60" s="90"/>
      <c r="B60" s="90" t="s">
        <v>96</v>
      </c>
      <c r="C60" s="90"/>
      <c r="D60" s="89">
        <v>3.4450000000003933</v>
      </c>
      <c r="E60" s="89">
        <v>283.84841527578277</v>
      </c>
      <c r="F60" s="89">
        <v>-45.542207836857514</v>
      </c>
      <c r="G60" s="89">
        <v>-161.9289528121559</v>
      </c>
      <c r="H60" s="89">
        <v>-72.64196449739718</v>
      </c>
      <c r="I60" s="89">
        <v>-1.792609753260877</v>
      </c>
      <c r="J60" s="89">
        <v>1.5023196238891101</v>
      </c>
      <c r="L60" s="90"/>
      <c r="M60" s="90" t="s">
        <v>96</v>
      </c>
      <c r="N60" s="90"/>
      <c r="O60" s="93">
        <v>6296.568965965958</v>
      </c>
      <c r="P60" s="93">
        <v>5965.641144736834</v>
      </c>
      <c r="Q60" s="93">
        <v>5668.900589359011</v>
      </c>
      <c r="R60" s="93">
        <v>8362.945008367054</v>
      </c>
      <c r="S60" s="93">
        <v>12507.117618975786</v>
      </c>
      <c r="T60" s="93">
        <v>15639.203621069031</v>
      </c>
      <c r="U60" s="93">
        <v>17076.368777006213</v>
      </c>
      <c r="V60" s="93">
        <v>17319.243698959424</v>
      </c>
      <c r="W60" s="93">
        <v>17276.313781357887</v>
      </c>
      <c r="X60" s="93">
        <v>17170.56297533708</v>
      </c>
      <c r="Y60" s="93">
        <v>17135.775395478227</v>
      </c>
      <c r="Z60" s="93">
        <v>16982.619762942646</v>
      </c>
      <c r="AA60" s="93">
        <v>16853.428030033334</v>
      </c>
      <c r="AB60" s="93">
        <v>18268.1440333779</v>
      </c>
      <c r="AC60" s="93">
        <v>20377.305721727203</v>
      </c>
      <c r="AD60" s="93">
        <v>18529.613128833567</v>
      </c>
      <c r="AE60" s="93">
        <v>16477.564251997122</v>
      </c>
      <c r="AF60" s="93">
        <v>15777.444059761861</v>
      </c>
      <c r="AG60" s="93">
        <v>12621.408838313117</v>
      </c>
      <c r="AH60" s="93">
        <v>7542.245872183469</v>
      </c>
      <c r="AI60" s="93">
        <v>5856.44988352801</v>
      </c>
      <c r="AJ60" s="93">
        <v>4401.346857560619</v>
      </c>
      <c r="AK60" s="93">
        <v>2316.7644112040475</v>
      </c>
      <c r="AL60" s="93">
        <v>-98.11829073093843</v>
      </c>
      <c r="AM60" s="93">
        <v>-1742.0488980527257</v>
      </c>
      <c r="AN60" s="93">
        <v>-2750.3954738991674</v>
      </c>
      <c r="AO60" s="93">
        <v>-3413.5635334003737</v>
      </c>
      <c r="AP60" s="93">
        <v>-4248.675219410501</v>
      </c>
      <c r="AQ60" s="93">
        <v>-4969.014664054161</v>
      </c>
      <c r="AR60" s="93">
        <v>-5545.908149789764</v>
      </c>
      <c r="AS60" s="93">
        <v>-5965.134433196675</v>
      </c>
      <c r="AT60" s="93">
        <v>-6428.051435860988</v>
      </c>
      <c r="AU60" s="93">
        <v>-6766.0336401861105</v>
      </c>
      <c r="AV60" s="93">
        <v>-7905.5999216004</v>
      </c>
      <c r="AW60" s="93">
        <v>-8284.225328968398</v>
      </c>
      <c r="AX60" s="93">
        <v>-8980.856975015193</v>
      </c>
      <c r="AY60" s="93">
        <v>-9620.79892129473</v>
      </c>
      <c r="AZ60" s="93">
        <v>-9885.263920147421</v>
      </c>
      <c r="BA60" s="93">
        <v>-10368.58543122787</v>
      </c>
      <c r="BB60" s="93">
        <v>-10463.463228205444</v>
      </c>
      <c r="BC60" s="93">
        <v>-10971.74783504164</v>
      </c>
      <c r="BD60" s="93">
        <v>-11019.219009677414</v>
      </c>
      <c r="BE60" s="93">
        <v>-11675.53491962883</v>
      </c>
      <c r="BF60" s="93">
        <v>-11795.597415315448</v>
      </c>
      <c r="BG60" s="93">
        <v>-11766.272234215985</v>
      </c>
      <c r="BH60" s="93">
        <v>-11660.277241507907</v>
      </c>
      <c r="BI60" s="93">
        <v>-11553.569886040541</v>
      </c>
      <c r="BJ60" s="93">
        <v>-11222.845828776772</v>
      </c>
      <c r="BK60" s="93">
        <v>-10647.915668937</v>
      </c>
      <c r="BL60" s="93">
        <v>-10297.004297123698</v>
      </c>
      <c r="BM60" s="93">
        <v>-9702.714201407613</v>
      </c>
      <c r="BN60" s="93">
        <v>-8555.0298567424</v>
      </c>
      <c r="BO60" s="93">
        <v>-8065.269978525074</v>
      </c>
      <c r="BP60" s="93">
        <v>-7286.925689848139</v>
      </c>
      <c r="BQ60" s="93">
        <v>-6645.9776233322345</v>
      </c>
      <c r="BR60" s="93">
        <v>-5922.701105275455</v>
      </c>
      <c r="BS60" s="93">
        <v>-5126.143812200864</v>
      </c>
      <c r="BT60" s="93">
        <v>-4283.796933223196</v>
      </c>
      <c r="BU60" s="93">
        <v>-3549.7425185176985</v>
      </c>
      <c r="BV60" s="93">
        <v>-3364.692890966443</v>
      </c>
      <c r="BW60" s="93">
        <v>-2860.5359351193742</v>
      </c>
      <c r="BX60" s="93">
        <v>-2244.4470907832297</v>
      </c>
      <c r="BY60" s="93">
        <v>-2044.2540555160197</v>
      </c>
      <c r="BZ60" s="93">
        <v>-1653.7162332606565</v>
      </c>
      <c r="CA60" s="93">
        <v>-1336.0165726787911</v>
      </c>
      <c r="CB60" s="93">
        <v>-1117.124597513998</v>
      </c>
      <c r="CC60" s="93">
        <v>-843.2918128727006</v>
      </c>
      <c r="CD60" s="93">
        <v>-675.1478281063079</v>
      </c>
      <c r="CE60" s="93">
        <v>-481.751548201248</v>
      </c>
      <c r="CF60" s="93">
        <v>-289.01624316177686</v>
      </c>
      <c r="CG60" s="93">
        <v>-108.36068077052656</v>
      </c>
      <c r="CH60" s="93">
        <v>25.189210048725467</v>
      </c>
      <c r="CI60" s="93">
        <v>103.24055215022167</v>
      </c>
      <c r="CJ60" s="93">
        <v>171.51656800281026</v>
      </c>
      <c r="CK60" s="93">
        <v>173.82186808453713</v>
      </c>
      <c r="CL60" s="93">
        <v>203.11431385671463</v>
      </c>
      <c r="CM60" s="93">
        <v>235.6448209458576</v>
      </c>
      <c r="CN60" s="93">
        <v>272.2688217547648</v>
      </c>
      <c r="CO60" s="93">
        <v>298.5107082242299</v>
      </c>
      <c r="CP60" s="93">
        <v>238.77609429782015</v>
      </c>
      <c r="CQ60" s="93">
        <v>222.37311869463548</v>
      </c>
      <c r="CR60" s="93">
        <v>219.2602449870353</v>
      </c>
      <c r="CS60" s="93">
        <v>194.5954947334447</v>
      </c>
      <c r="CT60" s="93">
        <v>168.84673885348928</v>
      </c>
      <c r="CU60" s="93">
        <v>143.2964486541687</v>
      </c>
      <c r="CV60" s="93">
        <v>127.5781904890379</v>
      </c>
      <c r="CW60" s="93">
        <v>106.39798666412663</v>
      </c>
      <c r="CX60" s="93">
        <v>86.54669793331277</v>
      </c>
      <c r="CY60" s="93">
        <v>68.39874693870274</v>
      </c>
      <c r="CZ60" s="93">
        <v>52.27838489748149</v>
      </c>
      <c r="DA60" s="93">
        <v>112.74757104367518</v>
      </c>
    </row>
    <row r="61" spans="1:105" ht="12.75">
      <c r="A61" s="90"/>
      <c r="B61" s="90" t="s">
        <v>97</v>
      </c>
      <c r="C61" s="90"/>
      <c r="D61" s="89">
        <v>82.56099999999935</v>
      </c>
      <c r="E61" s="89">
        <v>812.2800414776037</v>
      </c>
      <c r="F61" s="89">
        <v>-79.26669634375767</v>
      </c>
      <c r="G61" s="89">
        <v>-545.4948841150914</v>
      </c>
      <c r="H61" s="89">
        <v>-171.31771379733155</v>
      </c>
      <c r="I61" s="89">
        <v>47.674475505289465</v>
      </c>
      <c r="J61" s="89">
        <v>18.68577727328674</v>
      </c>
      <c r="L61" s="90"/>
      <c r="M61" s="90" t="s">
        <v>97</v>
      </c>
      <c r="N61" s="90"/>
      <c r="O61" s="93">
        <v>60103.44283254724</v>
      </c>
      <c r="P61" s="93">
        <v>50785.9183385804</v>
      </c>
      <c r="Q61" s="93">
        <v>46025.30891853473</v>
      </c>
      <c r="R61" s="93">
        <v>43707.834281519106</v>
      </c>
      <c r="S61" s="93">
        <v>41679.74556165564</v>
      </c>
      <c r="T61" s="93">
        <v>38138.53054127311</v>
      </c>
      <c r="U61" s="93">
        <v>39344.9145282597</v>
      </c>
      <c r="V61" s="93">
        <v>40983.244156484536</v>
      </c>
      <c r="W61" s="93">
        <v>42108.40295139048</v>
      </c>
      <c r="X61" s="93">
        <v>43511.713315554916</v>
      </c>
      <c r="Y61" s="93">
        <v>41441.03879366532</v>
      </c>
      <c r="Z61" s="93">
        <v>41674.59745624784</v>
      </c>
      <c r="AA61" s="93">
        <v>41577.01432321087</v>
      </c>
      <c r="AB61" s="93">
        <v>40909.10090911799</v>
      </c>
      <c r="AC61" s="93">
        <v>39433.92018339924</v>
      </c>
      <c r="AD61" s="93">
        <v>37646.26311461552</v>
      </c>
      <c r="AE61" s="93">
        <v>34988.41644800415</v>
      </c>
      <c r="AF61" s="93">
        <v>32598.325444758266</v>
      </c>
      <c r="AG61" s="93">
        <v>29407.6156648003</v>
      </c>
      <c r="AH61" s="93">
        <v>26214.693713984398</v>
      </c>
      <c r="AI61" s="93">
        <v>22884.483763067623</v>
      </c>
      <c r="AJ61" s="93">
        <v>18971.22184271528</v>
      </c>
      <c r="AK61" s="93">
        <v>15111.003497260728</v>
      </c>
      <c r="AL61" s="93">
        <v>11309.908990607644</v>
      </c>
      <c r="AM61" s="93">
        <v>7232.092667564117</v>
      </c>
      <c r="AN61" s="93">
        <v>2929.2241211403143</v>
      </c>
      <c r="AO61" s="93">
        <v>-1101.616289124094</v>
      </c>
      <c r="AP61" s="93">
        <v>-5560.226760118779</v>
      </c>
      <c r="AQ61" s="93">
        <v>-10025.39822849969</v>
      </c>
      <c r="AR61" s="93">
        <v>-14503.674440185205</v>
      </c>
      <c r="AS61" s="93">
        <v>-19317.229661903766</v>
      </c>
      <c r="AT61" s="93">
        <v>-22414.34551782369</v>
      </c>
      <c r="AU61" s="93">
        <v>-25560.267374403076</v>
      </c>
      <c r="AV61" s="93">
        <v>-28195.102285385798</v>
      </c>
      <c r="AW61" s="93">
        <v>-31026.770668669284</v>
      </c>
      <c r="AX61" s="93">
        <v>-33627.3460419018</v>
      </c>
      <c r="AY61" s="93">
        <v>-35728.36703978632</v>
      </c>
      <c r="AZ61" s="93">
        <v>-37837.23953855611</v>
      </c>
      <c r="BA61" s="93">
        <v>-39375.10143797393</v>
      </c>
      <c r="BB61" s="93">
        <v>-39539.22054103344</v>
      </c>
      <c r="BC61" s="93">
        <v>-40082.618568704536</v>
      </c>
      <c r="BD61" s="93">
        <v>-40126.15469927133</v>
      </c>
      <c r="BE61" s="93">
        <v>-39777.381280047724</v>
      </c>
      <c r="BF61" s="93">
        <v>-38936.2986740726</v>
      </c>
      <c r="BG61" s="93">
        <v>-37586.45877941823</v>
      </c>
      <c r="BH61" s="93">
        <v>-36676.62082315309</v>
      </c>
      <c r="BI61" s="93">
        <v>-34914.84988624043</v>
      </c>
      <c r="BJ61" s="93">
        <v>-32602.014242504494</v>
      </c>
      <c r="BK61" s="93">
        <v>-30351.913281265486</v>
      </c>
      <c r="BL61" s="93">
        <v>-28333.299281161966</v>
      </c>
      <c r="BM61" s="93">
        <v>-26821.56257523348</v>
      </c>
      <c r="BN61" s="93">
        <v>-24353.585544545203</v>
      </c>
      <c r="BO61" s="93">
        <v>-21956.707814298054</v>
      </c>
      <c r="BP61" s="93">
        <v>-19247.818868428625</v>
      </c>
      <c r="BQ61" s="93">
        <v>-16497.172231571592</v>
      </c>
      <c r="BR61" s="93">
        <v>-14036.390415719125</v>
      </c>
      <c r="BS61" s="93">
        <v>-11744.967108336486</v>
      </c>
      <c r="BT61" s="93">
        <v>-9396.951698838746</v>
      </c>
      <c r="BU61" s="93">
        <v>-8121.75376622729</v>
      </c>
      <c r="BV61" s="93">
        <v>-6740.589505949272</v>
      </c>
      <c r="BW61" s="93">
        <v>-4793.622740447556</v>
      </c>
      <c r="BX61" s="93">
        <v>-3578.2707577356805</v>
      </c>
      <c r="BY61" s="93">
        <v>-2395.232369924032</v>
      </c>
      <c r="BZ61" s="93">
        <v>-1412.4093229965288</v>
      </c>
      <c r="CA61" s="93">
        <v>-220.6790770799298</v>
      </c>
      <c r="CB61" s="93">
        <v>654.0255489582032</v>
      </c>
      <c r="CC61" s="93">
        <v>1219.2063722147</v>
      </c>
      <c r="CD61" s="93">
        <v>1807.284234386033</v>
      </c>
      <c r="CE61" s="93">
        <v>2486.6206915300236</v>
      </c>
      <c r="CF61" s="93">
        <v>3149.7353300757704</v>
      </c>
      <c r="CG61" s="93">
        <v>3480.8995508161856</v>
      </c>
      <c r="CH61" s="93">
        <v>3647.092687335455</v>
      </c>
      <c r="CI61" s="93">
        <v>3817.853246726359</v>
      </c>
      <c r="CJ61" s="93">
        <v>3952.3788954735146</v>
      </c>
      <c r="CK61" s="93">
        <v>4113.989200790027</v>
      </c>
      <c r="CL61" s="93">
        <v>4112.065355237478</v>
      </c>
      <c r="CM61" s="93">
        <v>3954.6008198747777</v>
      </c>
      <c r="CN61" s="93">
        <v>3906.3541809962517</v>
      </c>
      <c r="CO61" s="93">
        <v>3844.0899018535274</v>
      </c>
      <c r="CP61" s="93">
        <v>3528.2794890211508</v>
      </c>
      <c r="CQ61" s="93">
        <v>3217.687218314941</v>
      </c>
      <c r="CR61" s="93">
        <v>2744.911975007503</v>
      </c>
      <c r="CS61" s="93">
        <v>2406.960905413804</v>
      </c>
      <c r="CT61" s="93">
        <v>2064.03643074059</v>
      </c>
      <c r="CU61" s="93">
        <v>1734.8710016692046</v>
      </c>
      <c r="CV61" s="93">
        <v>1528.916102469071</v>
      </c>
      <c r="CW61" s="93">
        <v>1262.435014996708</v>
      </c>
      <c r="CX61" s="93">
        <v>1017.795412568857</v>
      </c>
      <c r="CY61" s="93">
        <v>798.7710905799906</v>
      </c>
      <c r="CZ61" s="93">
        <v>607.1404184404946</v>
      </c>
      <c r="DA61" s="93">
        <v>1302.2517030855745</v>
      </c>
    </row>
    <row r="62" spans="1:105" ht="12.75">
      <c r="A62" s="90"/>
      <c r="B62" s="90"/>
      <c r="C62" s="85" t="s">
        <v>98</v>
      </c>
      <c r="D62" s="86">
        <v>82.56100000000039</v>
      </c>
      <c r="E62" s="86">
        <v>11.166484161690265</v>
      </c>
      <c r="F62" s="86">
        <v>10.303296744093828</v>
      </c>
      <c r="G62" s="86">
        <v>-5.16746527774885</v>
      </c>
      <c r="H62" s="86">
        <v>27.485219613721863</v>
      </c>
      <c r="I62" s="86">
        <v>34.449396461041744</v>
      </c>
      <c r="J62" s="86">
        <v>4.324068297201544</v>
      </c>
      <c r="L62" s="90"/>
      <c r="M62" s="90"/>
      <c r="N62" s="85" t="s">
        <v>98</v>
      </c>
      <c r="O62" s="93">
        <v>167.7396597852957</v>
      </c>
      <c r="P62" s="93">
        <v>165.48176422714613</v>
      </c>
      <c r="Q62" s="93">
        <v>164.01864689949025</v>
      </c>
      <c r="R62" s="93">
        <v>163.26383753452984</v>
      </c>
      <c r="S62" s="93">
        <v>163.13086586446667</v>
      </c>
      <c r="T62" s="93">
        <v>163.5332616215025</v>
      </c>
      <c r="U62" s="93">
        <v>182.3110454492501</v>
      </c>
      <c r="V62" s="93">
        <v>235.69978178498062</v>
      </c>
      <c r="W62" s="93">
        <v>290.318836063031</v>
      </c>
      <c r="X62" s="93">
        <v>346.2627710377673</v>
      </c>
      <c r="Y62" s="93">
        <v>364.16213166318425</v>
      </c>
      <c r="Z62" s="93">
        <v>586.6162048191578</v>
      </c>
      <c r="AA62" s="93">
        <v>833.5158105328137</v>
      </c>
      <c r="AB62" s="93">
        <v>969.0201973798942</v>
      </c>
      <c r="AC62" s="93">
        <v>1056.5941831239948</v>
      </c>
      <c r="AD62" s="93">
        <v>1106.3049396096344</v>
      </c>
      <c r="AE62" s="93">
        <v>1034.9051990876353</v>
      </c>
      <c r="AF62" s="93">
        <v>1126.6466322117685</v>
      </c>
      <c r="AG62" s="93">
        <v>1023.073877770812</v>
      </c>
      <c r="AH62" s="93">
        <v>1023.8845152239116</v>
      </c>
      <c r="AI62" s="93">
        <v>998.6437522097003</v>
      </c>
      <c r="AJ62" s="93">
        <v>991.2578996361507</v>
      </c>
      <c r="AK62" s="93">
        <v>1104.5814909801413</v>
      </c>
      <c r="AL62" s="93">
        <v>1085.029167732699</v>
      </c>
      <c r="AM62" s="93">
        <v>1090.087836007426</v>
      </c>
      <c r="AN62" s="93">
        <v>1011.2541239054934</v>
      </c>
      <c r="AO62" s="93">
        <v>987.6798736180756</v>
      </c>
      <c r="AP62" s="93">
        <v>932.9407809839253</v>
      </c>
      <c r="AQ62" s="93">
        <v>858.9549242514191</v>
      </c>
      <c r="AR62" s="93">
        <v>755.7848283612065</v>
      </c>
      <c r="AS62" s="93">
        <v>439.3006782875914</v>
      </c>
      <c r="AT62" s="93">
        <v>165.29757104606733</v>
      </c>
      <c r="AU62" s="93">
        <v>57.48814754236023</v>
      </c>
      <c r="AV62" s="93">
        <v>-66.10752513160266</v>
      </c>
      <c r="AW62" s="93">
        <v>-108.89680533682217</v>
      </c>
      <c r="AX62" s="93">
        <v>-169.65623360421534</v>
      </c>
      <c r="AY62" s="93">
        <v>-309.8102409317867</v>
      </c>
      <c r="AZ62" s="93">
        <v>-351.5881387292351</v>
      </c>
      <c r="BA62" s="93">
        <v>-442.89229529370925</v>
      </c>
      <c r="BB62" s="93">
        <v>-469.73857973626946</v>
      </c>
      <c r="BC62" s="93">
        <v>-608.9876796561712</v>
      </c>
      <c r="BD62" s="93">
        <v>-705.0060229898125</v>
      </c>
      <c r="BE62" s="93">
        <v>-641.4154425642878</v>
      </c>
      <c r="BF62" s="93">
        <v>-599.4869538890082</v>
      </c>
      <c r="BG62" s="93">
        <v>-499.8496064077298</v>
      </c>
      <c r="BH62" s="93">
        <v>-443.2478789307228</v>
      </c>
      <c r="BI62" s="93">
        <v>-188.61817377351161</v>
      </c>
      <c r="BJ62" s="93">
        <v>-108.28566300867784</v>
      </c>
      <c r="BK62" s="93">
        <v>101.551359083059</v>
      </c>
      <c r="BL62" s="93">
        <v>269.5662726832289</v>
      </c>
      <c r="BM62" s="93">
        <v>417.4283854460066</v>
      </c>
      <c r="BN62" s="93">
        <v>791.2986446787844</v>
      </c>
      <c r="BO62" s="93">
        <v>967.8340775023987</v>
      </c>
      <c r="BP62" s="93">
        <v>1078.1806373308636</v>
      </c>
      <c r="BQ62" s="93">
        <v>1318.7014711939592</v>
      </c>
      <c r="BR62" s="93">
        <v>1485.7113972925001</v>
      </c>
      <c r="BS62" s="93">
        <v>1774.8516601738907</v>
      </c>
      <c r="BT62" s="93">
        <v>1963.7749975292375</v>
      </c>
      <c r="BU62" s="93">
        <v>2146.7125867866102</v>
      </c>
      <c r="BV62" s="93">
        <v>2321.8722153429335</v>
      </c>
      <c r="BW62" s="93">
        <v>2456.8752110716205</v>
      </c>
      <c r="BX62" s="93">
        <v>2557.056685913444</v>
      </c>
      <c r="BY62" s="93">
        <v>2607.2084027148007</v>
      </c>
      <c r="BZ62" s="93">
        <v>2706.760022889826</v>
      </c>
      <c r="CA62" s="93">
        <v>2890.953217854984</v>
      </c>
      <c r="CB62" s="93">
        <v>2883.6634404792426</v>
      </c>
      <c r="CC62" s="93">
        <v>2949.768598505164</v>
      </c>
      <c r="CD62" s="93">
        <v>2943.3827325539714</v>
      </c>
      <c r="CE62" s="93">
        <v>2976.067432951962</v>
      </c>
      <c r="CF62" s="93">
        <v>2924.4445208245093</v>
      </c>
      <c r="CG62" s="93">
        <v>2750.1672621504695</v>
      </c>
      <c r="CH62" s="93">
        <v>2541.7031617537846</v>
      </c>
      <c r="CI62" s="93">
        <v>2415.825119439297</v>
      </c>
      <c r="CJ62" s="93">
        <v>2276.1405373391185</v>
      </c>
      <c r="CK62" s="93">
        <v>2079.1846591037333</v>
      </c>
      <c r="CL62" s="93">
        <v>1939.6510032826427</v>
      </c>
      <c r="CM62" s="93">
        <v>1760.6209307697236</v>
      </c>
      <c r="CN62" s="93">
        <v>1544.1309774127187</v>
      </c>
      <c r="CO62" s="93">
        <v>1332.3931678632182</v>
      </c>
      <c r="CP62" s="93">
        <v>1132.252916612186</v>
      </c>
      <c r="CQ62" s="93">
        <v>947.5924420217393</v>
      </c>
      <c r="CR62" s="93">
        <v>774.4178787168654</v>
      </c>
      <c r="CS62" s="93">
        <v>623.3530684731194</v>
      </c>
      <c r="CT62" s="93">
        <v>491.09759315013997</v>
      </c>
      <c r="CU62" s="93">
        <v>379.3178388177809</v>
      </c>
      <c r="CV62" s="93">
        <v>307.7538347353587</v>
      </c>
      <c r="CW62" s="93">
        <v>234.33918148831634</v>
      </c>
      <c r="CX62" s="93">
        <v>174.41451835420978</v>
      </c>
      <c r="CY62" s="93">
        <v>126.54161069060706</v>
      </c>
      <c r="CZ62" s="93">
        <v>88.89727418747226</v>
      </c>
      <c r="DA62" s="93">
        <v>176.34305656593557</v>
      </c>
    </row>
    <row r="63" spans="1:105" ht="12.75">
      <c r="A63" s="90"/>
      <c r="B63" s="90"/>
      <c r="C63" s="88" t="s">
        <v>112</v>
      </c>
      <c r="D63" s="89">
        <v>82.56100000000038</v>
      </c>
      <c r="E63" s="89">
        <v>8.525702099539927</v>
      </c>
      <c r="F63" s="89">
        <v>9.666269340268096</v>
      </c>
      <c r="G63" s="89">
        <v>-4.205045464611053</v>
      </c>
      <c r="H63" s="89">
        <v>28.835204762144222</v>
      </c>
      <c r="I63" s="89">
        <v>35.33462802204249</v>
      </c>
      <c r="J63" s="89">
        <v>4.404241240616706</v>
      </c>
      <c r="L63" s="90"/>
      <c r="M63" s="90"/>
      <c r="N63" s="88" t="s">
        <v>112</v>
      </c>
      <c r="O63" s="93">
        <v>0</v>
      </c>
      <c r="P63" s="93">
        <v>0</v>
      </c>
      <c r="Q63" s="93">
        <v>0</v>
      </c>
      <c r="R63" s="93">
        <v>0</v>
      </c>
      <c r="S63" s="93">
        <v>0</v>
      </c>
      <c r="T63" s="93">
        <v>0</v>
      </c>
      <c r="U63" s="93">
        <v>17.9264909114109</v>
      </c>
      <c r="V63" s="93">
        <v>70.10150743930222</v>
      </c>
      <c r="W63" s="93">
        <v>123.23088528580905</v>
      </c>
      <c r="X63" s="93">
        <v>177.49565747309575</v>
      </c>
      <c r="Y63" s="93">
        <v>245.06667818960298</v>
      </c>
      <c r="Z63" s="93">
        <v>471.31540495694526</v>
      </c>
      <c r="AA63" s="93">
        <v>722.3771967850432</v>
      </c>
      <c r="AB63" s="93">
        <v>862.5053283137474</v>
      </c>
      <c r="AC63" s="93">
        <v>954.9370099855207</v>
      </c>
      <c r="AD63" s="93">
        <v>1009.4305286920899</v>
      </c>
      <c r="AE63" s="93">
        <v>942.8366542692413</v>
      </c>
      <c r="AF63" s="93">
        <v>1039.4195808670254</v>
      </c>
      <c r="AG63" s="93">
        <v>941.5696222312602</v>
      </c>
      <c r="AH63" s="93">
        <v>947.4895541398321</v>
      </c>
      <c r="AI63" s="93">
        <v>926.268419942191</v>
      </c>
      <c r="AJ63" s="93">
        <v>923.8370115732857</v>
      </c>
      <c r="AK63" s="93">
        <v>1041.170347183008</v>
      </c>
      <c r="AL63" s="93">
        <v>1021.6456367946897</v>
      </c>
      <c r="AM63" s="93">
        <v>1029.3945337712876</v>
      </c>
      <c r="AN63" s="93">
        <v>951.925417945991</v>
      </c>
      <c r="AO63" s="93">
        <v>929.8863770107223</v>
      </c>
      <c r="AP63" s="93">
        <v>878.8005052629647</v>
      </c>
      <c r="AQ63" s="93">
        <v>809.808785840156</v>
      </c>
      <c r="AR63" s="93">
        <v>707.0074736557407</v>
      </c>
      <c r="AS63" s="93">
        <v>399.8936603691245</v>
      </c>
      <c r="AT63" s="93">
        <v>136.42175132341583</v>
      </c>
      <c r="AU63" s="93">
        <v>44.30404195554508</v>
      </c>
      <c r="AV63" s="93">
        <v>-60.37230756189847</v>
      </c>
      <c r="AW63" s="93">
        <v>-73.7223147981269</v>
      </c>
      <c r="AX63" s="93">
        <v>-117.92012374050319</v>
      </c>
      <c r="AY63" s="93">
        <v>-245.9633687068964</v>
      </c>
      <c r="AZ63" s="93">
        <v>-284.87379801241724</v>
      </c>
      <c r="BA63" s="93">
        <v>-377.8502987983127</v>
      </c>
      <c r="BB63" s="93">
        <v>-413.5056177875367</v>
      </c>
      <c r="BC63" s="93">
        <v>-553.1314858313535</v>
      </c>
      <c r="BD63" s="93">
        <v>-650.9130445482582</v>
      </c>
      <c r="BE63" s="93">
        <v>-584.9972728584994</v>
      </c>
      <c r="BF63" s="93">
        <v>-540.4341546925373</v>
      </c>
      <c r="BG63" s="93">
        <v>-438.895856023364</v>
      </c>
      <c r="BH63" s="93">
        <v>-379.9171606673787</v>
      </c>
      <c r="BI63" s="93">
        <v>-120.08221922487832</v>
      </c>
      <c r="BJ63" s="93">
        <v>-34.44279763146578</v>
      </c>
      <c r="BK63" s="93">
        <v>181.87850108589387</v>
      </c>
      <c r="BL63" s="93">
        <v>356.00323282645405</v>
      </c>
      <c r="BM63" s="93">
        <v>508.2383870536181</v>
      </c>
      <c r="BN63" s="93">
        <v>886.9095943561057</v>
      </c>
      <c r="BO63" s="93">
        <v>1064.8829224718836</v>
      </c>
      <c r="BP63" s="93">
        <v>1174.0936825850313</v>
      </c>
      <c r="BQ63" s="93">
        <v>1412.2765927127093</v>
      </c>
      <c r="BR63" s="93">
        <v>1577.1527171092462</v>
      </c>
      <c r="BS63" s="93">
        <v>1862.968298544329</v>
      </c>
      <c r="BT63" s="93">
        <v>2049.5958708446396</v>
      </c>
      <c r="BU63" s="93">
        <v>2231.907535212505</v>
      </c>
      <c r="BV63" s="93">
        <v>2407.6593936066743</v>
      </c>
      <c r="BW63" s="93">
        <v>2543.6370673507304</v>
      </c>
      <c r="BX63" s="93">
        <v>2644.2726635517483</v>
      </c>
      <c r="BY63" s="93">
        <v>2694.806065292875</v>
      </c>
      <c r="BZ63" s="93">
        <v>2795.967655752441</v>
      </c>
      <c r="CA63" s="93">
        <v>2980.8363156996847</v>
      </c>
      <c r="CB63" s="93">
        <v>2974.2123183580115</v>
      </c>
      <c r="CC63" s="93">
        <v>3042.2092707197403</v>
      </c>
      <c r="CD63" s="93">
        <v>3037.8472465763393</v>
      </c>
      <c r="CE63" s="93">
        <v>3067.695806515863</v>
      </c>
      <c r="CF63" s="93">
        <v>3011.9320339618525</v>
      </c>
      <c r="CG63" s="93">
        <v>2830.8036795893704</v>
      </c>
      <c r="CH63" s="93">
        <v>2614.1490900769954</v>
      </c>
      <c r="CI63" s="93">
        <v>2478.6300444892177</v>
      </c>
      <c r="CJ63" s="93">
        <v>2330.1411263652662</v>
      </c>
      <c r="CK63" s="93">
        <v>2123.584793868624</v>
      </c>
      <c r="CL63" s="93">
        <v>1975.5816499316013</v>
      </c>
      <c r="CM63" s="93">
        <v>1787.85413120838</v>
      </c>
      <c r="CN63" s="93">
        <v>1565.1756669730514</v>
      </c>
      <c r="CO63" s="93">
        <v>1349.0877567193056</v>
      </c>
      <c r="CP63" s="93">
        <v>1145.7234066888732</v>
      </c>
      <c r="CQ63" s="93">
        <v>958.7758252001257</v>
      </c>
      <c r="CR63" s="93">
        <v>784.3944491183292</v>
      </c>
      <c r="CS63" s="93">
        <v>631.6501393890906</v>
      </c>
      <c r="CT63" s="93">
        <v>499.04932700120975</v>
      </c>
      <c r="CU63" s="93">
        <v>386.7929044889896</v>
      </c>
      <c r="CV63" s="93">
        <v>315.26929932619305</v>
      </c>
      <c r="CW63" s="93">
        <v>241.20355686359105</v>
      </c>
      <c r="CX63" s="93">
        <v>180.28661566852577</v>
      </c>
      <c r="CY63" s="93">
        <v>131.09702099723972</v>
      </c>
      <c r="CZ63" s="93">
        <v>92.28506861479232</v>
      </c>
      <c r="DA63" s="93">
        <v>183.43703394861907</v>
      </c>
    </row>
    <row r="64" spans="1:105" ht="12.75">
      <c r="A64" s="90"/>
      <c r="B64" s="90"/>
      <c r="C64" s="88" t="s">
        <v>111</v>
      </c>
      <c r="D64" s="89">
        <v>7.0915495697931874E-15</v>
      </c>
      <c r="E64" s="89">
        <v>2.640782062150341</v>
      </c>
      <c r="F64" s="89">
        <v>0.6370274038257346</v>
      </c>
      <c r="G64" s="89">
        <v>-0.9624198131377965</v>
      </c>
      <c r="H64" s="89">
        <v>-1.3499851484223615</v>
      </c>
      <c r="I64" s="89">
        <v>-0.8852315610007497</v>
      </c>
      <c r="J64" s="89">
        <v>-0.08017294341516125</v>
      </c>
      <c r="L64" s="90"/>
      <c r="M64" s="90"/>
      <c r="N64" s="88" t="s">
        <v>111</v>
      </c>
      <c r="O64" s="93">
        <v>167.7396597852957</v>
      </c>
      <c r="P64" s="93">
        <v>165.48176422714613</v>
      </c>
      <c r="Q64" s="93">
        <v>164.01864689949025</v>
      </c>
      <c r="R64" s="93">
        <v>163.26383753452984</v>
      </c>
      <c r="S64" s="93">
        <v>163.13086586446667</v>
      </c>
      <c r="T64" s="93">
        <v>163.5332616215025</v>
      </c>
      <c r="U64" s="93">
        <v>164.3845545378392</v>
      </c>
      <c r="V64" s="93">
        <v>165.5982743456784</v>
      </c>
      <c r="W64" s="93">
        <v>167.08795077722195</v>
      </c>
      <c r="X64" s="93">
        <v>168.76711356467158</v>
      </c>
      <c r="Y64" s="93">
        <v>119.09545347358124</v>
      </c>
      <c r="Z64" s="93">
        <v>115.30079986221256</v>
      </c>
      <c r="AA64" s="93">
        <v>111.13861374777045</v>
      </c>
      <c r="AB64" s="93">
        <v>106.51486906614674</v>
      </c>
      <c r="AC64" s="93">
        <v>101.65717313847405</v>
      </c>
      <c r="AD64" s="93">
        <v>96.87441091754461</v>
      </c>
      <c r="AE64" s="93">
        <v>92.0685448183941</v>
      </c>
      <c r="AF64" s="93">
        <v>87.22705134474307</v>
      </c>
      <c r="AG64" s="93">
        <v>81.50425553955193</v>
      </c>
      <c r="AH64" s="93">
        <v>76.39496108407951</v>
      </c>
      <c r="AI64" s="93">
        <v>72.3753322675093</v>
      </c>
      <c r="AJ64" s="93">
        <v>67.42088806286498</v>
      </c>
      <c r="AK64" s="93">
        <v>63.41114379713336</v>
      </c>
      <c r="AL64" s="93">
        <v>63.383530938009415</v>
      </c>
      <c r="AM64" s="93">
        <v>60.69330223613842</v>
      </c>
      <c r="AN64" s="93">
        <v>59.328705959502514</v>
      </c>
      <c r="AO64" s="93">
        <v>57.79349660735329</v>
      </c>
      <c r="AP64" s="93">
        <v>54.14027572096056</v>
      </c>
      <c r="AQ64" s="93">
        <v>49.14613841126308</v>
      </c>
      <c r="AR64" s="93">
        <v>48.77735470546574</v>
      </c>
      <c r="AS64" s="93">
        <v>39.40701791846689</v>
      </c>
      <c r="AT64" s="93">
        <v>28.8758197226515</v>
      </c>
      <c r="AU64" s="93">
        <v>13.18410558681515</v>
      </c>
      <c r="AV64" s="93">
        <v>-5.73521756970419</v>
      </c>
      <c r="AW64" s="93">
        <v>-35.17449053869527</v>
      </c>
      <c r="AX64" s="93">
        <v>-51.73610986371216</v>
      </c>
      <c r="AY64" s="93">
        <v>-63.84687222489032</v>
      </c>
      <c r="AZ64" s="93">
        <v>-66.71434071681787</v>
      </c>
      <c r="BA64" s="93">
        <v>-65.0419964953966</v>
      </c>
      <c r="BB64" s="93">
        <v>-56.23296194873271</v>
      </c>
      <c r="BC64" s="93">
        <v>-55.856193824817694</v>
      </c>
      <c r="BD64" s="93">
        <v>-54.09297844155438</v>
      </c>
      <c r="BE64" s="93">
        <v>-56.418169705788415</v>
      </c>
      <c r="BF64" s="93">
        <v>-59.052799196470914</v>
      </c>
      <c r="BG64" s="93">
        <v>-60.95375038436583</v>
      </c>
      <c r="BH64" s="93">
        <v>-63.33071826334407</v>
      </c>
      <c r="BI64" s="93">
        <v>-68.5359545486333</v>
      </c>
      <c r="BJ64" s="93">
        <v>-73.84286537721206</v>
      </c>
      <c r="BK64" s="93">
        <v>-80.32714200283488</v>
      </c>
      <c r="BL64" s="93">
        <v>-86.43696014322518</v>
      </c>
      <c r="BM64" s="93">
        <v>-90.81000160761155</v>
      </c>
      <c r="BN64" s="93">
        <v>-95.61094967732129</v>
      </c>
      <c r="BO64" s="93">
        <v>-97.04884496948483</v>
      </c>
      <c r="BP64" s="93">
        <v>-95.91304525416754</v>
      </c>
      <c r="BQ64" s="93">
        <v>-93.57512151875021</v>
      </c>
      <c r="BR64" s="93">
        <v>-91.4413198167461</v>
      </c>
      <c r="BS64" s="93">
        <v>-88.11663837043818</v>
      </c>
      <c r="BT64" s="93">
        <v>-85.82087331540225</v>
      </c>
      <c r="BU64" s="93">
        <v>-85.19494842589481</v>
      </c>
      <c r="BV64" s="93">
        <v>-85.7871782637409</v>
      </c>
      <c r="BW64" s="93">
        <v>-86.76185627910992</v>
      </c>
      <c r="BX64" s="93">
        <v>-87.21597763830428</v>
      </c>
      <c r="BY64" s="93">
        <v>-87.59766257807394</v>
      </c>
      <c r="BZ64" s="93">
        <v>-89.20763286261491</v>
      </c>
      <c r="CA64" s="93">
        <v>-89.88309784470098</v>
      </c>
      <c r="CB64" s="93">
        <v>-90.54887787876889</v>
      </c>
      <c r="CC64" s="93">
        <v>-92.44067221457648</v>
      </c>
      <c r="CD64" s="93">
        <v>-94.46451402236782</v>
      </c>
      <c r="CE64" s="93">
        <v>-91.62837356390062</v>
      </c>
      <c r="CF64" s="93">
        <v>-87.48751313734309</v>
      </c>
      <c r="CG64" s="93">
        <v>-80.63641743890088</v>
      </c>
      <c r="CH64" s="93">
        <v>-72.44592832321092</v>
      </c>
      <c r="CI64" s="93">
        <v>-62.804925049920605</v>
      </c>
      <c r="CJ64" s="93">
        <v>-54.00058902614753</v>
      </c>
      <c r="CK64" s="93">
        <v>-44.40013476489063</v>
      </c>
      <c r="CL64" s="93">
        <v>-35.93064664895866</v>
      </c>
      <c r="CM64" s="93">
        <v>-27.233200438656393</v>
      </c>
      <c r="CN64" s="93">
        <v>-21.044689560332802</v>
      </c>
      <c r="CO64" s="93">
        <v>-16.694588856087517</v>
      </c>
      <c r="CP64" s="93">
        <v>-13.4704900766871</v>
      </c>
      <c r="CQ64" s="93">
        <v>-11.183383178386453</v>
      </c>
      <c r="CR64" s="93">
        <v>-9.97657040146383</v>
      </c>
      <c r="CS64" s="93">
        <v>-8.297070915971227</v>
      </c>
      <c r="CT64" s="93">
        <v>-7.951733851069772</v>
      </c>
      <c r="CU64" s="93">
        <v>-7.475065671208699</v>
      </c>
      <c r="CV64" s="93">
        <v>-7.515464590834355</v>
      </c>
      <c r="CW64" s="93">
        <v>-6.864375375274706</v>
      </c>
      <c r="CX64" s="93">
        <v>-5.872097314315987</v>
      </c>
      <c r="CY64" s="93">
        <v>-4.555410306632661</v>
      </c>
      <c r="CZ64" s="93">
        <v>-3.387794427320066</v>
      </c>
      <c r="DA64" s="93">
        <v>-7.0939773826835</v>
      </c>
    </row>
    <row r="65" spans="1:105" ht="12.75">
      <c r="A65" s="90" t="s">
        <v>101</v>
      </c>
      <c r="B65" s="90"/>
      <c r="C65" s="90" t="s">
        <v>99</v>
      </c>
      <c r="D65" s="89">
        <v>10.450564213968798</v>
      </c>
      <c r="E65" s="89">
        <v>3.412891774937904</v>
      </c>
      <c r="F65" s="89">
        <v>2.5981421392107253</v>
      </c>
      <c r="G65" s="89">
        <v>2.329213000053518</v>
      </c>
      <c r="H65" s="89">
        <v>1.393907491224648</v>
      </c>
      <c r="I65" s="89">
        <v>0.6326516303183889</v>
      </c>
      <c r="J65" s="89">
        <v>0.08375817822361295</v>
      </c>
      <c r="L65" s="90" t="s">
        <v>101</v>
      </c>
      <c r="M65" s="90"/>
      <c r="N65" s="90" t="s">
        <v>99</v>
      </c>
      <c r="O65" s="93">
        <v>167.7396597852957</v>
      </c>
      <c r="P65" s="93">
        <v>165.48176422714613</v>
      </c>
      <c r="Q65" s="93">
        <v>164.01864689949025</v>
      </c>
      <c r="R65" s="93">
        <v>163.26383753452984</v>
      </c>
      <c r="S65" s="93">
        <v>163.13086586446667</v>
      </c>
      <c r="T65" s="93">
        <v>163.5332616215025</v>
      </c>
      <c r="U65" s="93">
        <v>164.3845545378392</v>
      </c>
      <c r="V65" s="93">
        <v>165.5982743456784</v>
      </c>
      <c r="W65" s="93">
        <v>167.08795077722195</v>
      </c>
      <c r="X65" s="93">
        <v>168.76711356467158</v>
      </c>
      <c r="Y65" s="93">
        <v>170.65121434681092</v>
      </c>
      <c r="Z65" s="93">
        <v>172.75570476242325</v>
      </c>
      <c r="AA65" s="93">
        <v>174.4845050108019</v>
      </c>
      <c r="AB65" s="93">
        <v>175.54730101098517</v>
      </c>
      <c r="AC65" s="93">
        <v>176.16338821492013</v>
      </c>
      <c r="AD65" s="93">
        <v>176.79744409518008</v>
      </c>
      <c r="AE65" s="93">
        <v>177.30261468484818</v>
      </c>
      <c r="AF65" s="93">
        <v>177.89434821171912</v>
      </c>
      <c r="AG65" s="93">
        <v>178.7088637128136</v>
      </c>
      <c r="AH65" s="93">
        <v>179.58046172955954</v>
      </c>
      <c r="AI65" s="93">
        <v>180.23034701424973</v>
      </c>
      <c r="AJ65" s="93">
        <v>180.74202651388916</v>
      </c>
      <c r="AK65" s="93">
        <v>180.79067532615517</v>
      </c>
      <c r="AL65" s="93">
        <v>180.1952507742701</v>
      </c>
      <c r="AM65" s="93">
        <v>179.11498672256266</v>
      </c>
      <c r="AN65" s="93">
        <v>178.02280822062392</v>
      </c>
      <c r="AO65" s="93">
        <v>176.9833084687168</v>
      </c>
      <c r="AP65" s="93">
        <v>175.4039291035087</v>
      </c>
      <c r="AQ65" s="93">
        <v>173.08874285170106</v>
      </c>
      <c r="AR65" s="93">
        <v>170.38944874296277</v>
      </c>
      <c r="AS65" s="93">
        <v>167.68346379819863</v>
      </c>
      <c r="AT65" s="93">
        <v>164.69105347471543</v>
      </c>
      <c r="AU65" s="93">
        <v>162.94962997329287</v>
      </c>
      <c r="AV65" s="93">
        <v>163.19755738357347</v>
      </c>
      <c r="AW65" s="93">
        <v>164.6589108423056</v>
      </c>
      <c r="AX65" s="93">
        <v>165.8123816235604</v>
      </c>
      <c r="AY65" s="93">
        <v>166.95380774488183</v>
      </c>
      <c r="AZ65" s="93">
        <v>167.39989016946024</v>
      </c>
      <c r="BA65" s="93">
        <v>166.65404059708334</v>
      </c>
      <c r="BB65" s="93">
        <v>165.0356182728345</v>
      </c>
      <c r="BC65" s="93">
        <v>163.41199806129694</v>
      </c>
      <c r="BD65" s="93">
        <v>161.6714177727013</v>
      </c>
      <c r="BE65" s="93">
        <v>159.35143266333202</v>
      </c>
      <c r="BF65" s="93">
        <v>156.3281287755056</v>
      </c>
      <c r="BG65" s="93">
        <v>152.76982761315986</v>
      </c>
      <c r="BH65" s="93">
        <v>148.93847486856095</v>
      </c>
      <c r="BI65" s="93">
        <v>144.74533368002935</v>
      </c>
      <c r="BJ65" s="93">
        <v>140.59196971775242</v>
      </c>
      <c r="BK65" s="93">
        <v>136.69324447830797</v>
      </c>
      <c r="BL65" s="93">
        <v>132.85543401505188</v>
      </c>
      <c r="BM65" s="93">
        <v>128.81210013848758</v>
      </c>
      <c r="BN65" s="93">
        <v>124.7871071909843</v>
      </c>
      <c r="BO65" s="93">
        <v>119.96969737642974</v>
      </c>
      <c r="BP65" s="93">
        <v>113.98470687930802</v>
      </c>
      <c r="BQ65" s="93">
        <v>107.3191569995051</v>
      </c>
      <c r="BR65" s="93">
        <v>100.81983345503127</v>
      </c>
      <c r="BS65" s="93">
        <v>94.29889982541545</v>
      </c>
      <c r="BT65" s="93">
        <v>88.51379959688325</v>
      </c>
      <c r="BU65" s="93">
        <v>83.92177332539191</v>
      </c>
      <c r="BV65" s="93">
        <v>80.19232831131858</v>
      </c>
      <c r="BW65" s="93">
        <v>76.42219486559775</v>
      </c>
      <c r="BX65" s="93">
        <v>72.65338320586204</v>
      </c>
      <c r="BY65" s="93">
        <v>69.52872576630119</v>
      </c>
      <c r="BZ65" s="93">
        <v>67.23309722171099</v>
      </c>
      <c r="CA65" s="93">
        <v>65.45068706642115</v>
      </c>
      <c r="CB65" s="93">
        <v>63.73833025572371</v>
      </c>
      <c r="CC65" s="93">
        <v>62.253683961469775</v>
      </c>
      <c r="CD65" s="93">
        <v>60.11606594005842</v>
      </c>
      <c r="CE65" s="93">
        <v>56.863826619521426</v>
      </c>
      <c r="CF65" s="93">
        <v>52.90059927410069</v>
      </c>
      <c r="CG65" s="93">
        <v>49.10544010124236</v>
      </c>
      <c r="CH65" s="93">
        <v>45.31906588294067</v>
      </c>
      <c r="CI65" s="93">
        <v>41.64467410831954</v>
      </c>
      <c r="CJ65" s="93">
        <v>38.227278482179976</v>
      </c>
      <c r="CK65" s="93">
        <v>34.99315878671499</v>
      </c>
      <c r="CL65" s="93">
        <v>31.74947707879571</v>
      </c>
      <c r="CM65" s="93">
        <v>28.56587612242274</v>
      </c>
      <c r="CN65" s="93">
        <v>25.439262912139906</v>
      </c>
      <c r="CO65" s="93">
        <v>22.359165542697784</v>
      </c>
      <c r="CP65" s="93">
        <v>19.375725250061095</v>
      </c>
      <c r="CQ65" s="93">
        <v>16.575451154922916</v>
      </c>
      <c r="CR65" s="93">
        <v>13.972116608519519</v>
      </c>
      <c r="CS65" s="93">
        <v>11.579494962087134</v>
      </c>
      <c r="CT65" s="93">
        <v>9.423482195104825</v>
      </c>
      <c r="CU65" s="93">
        <v>7.529974287051634</v>
      </c>
      <c r="CV65" s="93">
        <v>6.325194057789934</v>
      </c>
      <c r="CW65" s="93">
        <v>4.997990456906415</v>
      </c>
      <c r="CX65" s="93">
        <v>3.865406256886166</v>
      </c>
      <c r="CY65" s="93">
        <v>2.9169440880824924</v>
      </c>
      <c r="CZ65" s="93">
        <v>2.1421065808486954</v>
      </c>
      <c r="DA65" s="93">
        <v>4.430017575413231</v>
      </c>
    </row>
    <row r="66" spans="1:105" ht="12.75">
      <c r="A66" s="90"/>
      <c r="B66" s="90"/>
      <c r="C66" s="90" t="s">
        <v>100</v>
      </c>
      <c r="D66" s="89">
        <v>-10.450564213968793</v>
      </c>
      <c r="E66" s="89">
        <v>-0.7721097127875637</v>
      </c>
      <c r="F66" s="89">
        <v>-1.961114735384991</v>
      </c>
      <c r="G66" s="89">
        <v>-3.2916328131913146</v>
      </c>
      <c r="H66" s="89">
        <v>-2.7438926396470102</v>
      </c>
      <c r="I66" s="89">
        <v>-1.5178831913191388</v>
      </c>
      <c r="J66" s="89">
        <v>-0.1639311216387742</v>
      </c>
      <c r="L66" s="90"/>
      <c r="M66" s="90"/>
      <c r="N66" s="90" t="s">
        <v>100</v>
      </c>
      <c r="O66" s="93">
        <v>0</v>
      </c>
      <c r="P66" s="93">
        <v>0</v>
      </c>
      <c r="Q66" s="93">
        <v>0</v>
      </c>
      <c r="R66" s="93">
        <v>0</v>
      </c>
      <c r="S66" s="93">
        <v>0</v>
      </c>
      <c r="T66" s="93">
        <v>0</v>
      </c>
      <c r="U66" s="93">
        <v>0</v>
      </c>
      <c r="V66" s="93">
        <v>0</v>
      </c>
      <c r="W66" s="93">
        <v>0</v>
      </c>
      <c r="X66" s="93">
        <v>0</v>
      </c>
      <c r="Y66" s="93">
        <v>-51.555760873229666</v>
      </c>
      <c r="Z66" s="93">
        <v>-57.45490490021069</v>
      </c>
      <c r="AA66" s="93">
        <v>-63.34589126303146</v>
      </c>
      <c r="AB66" s="93">
        <v>-69.03243194483842</v>
      </c>
      <c r="AC66" s="93">
        <v>-74.50621507644608</v>
      </c>
      <c r="AD66" s="93">
        <v>-79.92303317763547</v>
      </c>
      <c r="AE66" s="93">
        <v>-85.23406986645408</v>
      </c>
      <c r="AF66" s="93">
        <v>-90.66729686697605</v>
      </c>
      <c r="AG66" s="93">
        <v>-97.20460817326168</v>
      </c>
      <c r="AH66" s="93">
        <v>-103.18550064548003</v>
      </c>
      <c r="AI66" s="93">
        <v>-107.85501474674044</v>
      </c>
      <c r="AJ66" s="93">
        <v>-113.32113845102418</v>
      </c>
      <c r="AK66" s="93">
        <v>-117.3795315290218</v>
      </c>
      <c r="AL66" s="93">
        <v>-116.81171983626069</v>
      </c>
      <c r="AM66" s="93">
        <v>-118.42168448642424</v>
      </c>
      <c r="AN66" s="93">
        <v>-118.6941022611214</v>
      </c>
      <c r="AO66" s="93">
        <v>-119.18981186136352</v>
      </c>
      <c r="AP66" s="93">
        <v>-121.26365338254813</v>
      </c>
      <c r="AQ66" s="93">
        <v>-123.94260444043798</v>
      </c>
      <c r="AR66" s="93">
        <v>-121.61209403749703</v>
      </c>
      <c r="AS66" s="93">
        <v>-128.27644587973174</v>
      </c>
      <c r="AT66" s="93">
        <v>-135.81523375206393</v>
      </c>
      <c r="AU66" s="93">
        <v>-149.76552438647772</v>
      </c>
      <c r="AV66" s="93">
        <v>-168.93277495327766</v>
      </c>
      <c r="AW66" s="93">
        <v>-199.83340138100087</v>
      </c>
      <c r="AX66" s="93">
        <v>-217.54849148727257</v>
      </c>
      <c r="AY66" s="93">
        <v>-230.80067996977215</v>
      </c>
      <c r="AZ66" s="93">
        <v>-234.1142308862781</v>
      </c>
      <c r="BA66" s="93">
        <v>-231.69603709247994</v>
      </c>
      <c r="BB66" s="93">
        <v>-221.26858022156722</v>
      </c>
      <c r="BC66" s="93">
        <v>-219.26819188611464</v>
      </c>
      <c r="BD66" s="93">
        <v>-215.76439621425567</v>
      </c>
      <c r="BE66" s="93">
        <v>-215.76960236912043</v>
      </c>
      <c r="BF66" s="93">
        <v>-215.38092797197652</v>
      </c>
      <c r="BG66" s="93">
        <v>-213.7235779975257</v>
      </c>
      <c r="BH66" s="93">
        <v>-212.269193131905</v>
      </c>
      <c r="BI66" s="93">
        <v>-213.28128822866265</v>
      </c>
      <c r="BJ66" s="93">
        <v>-214.43483509496448</v>
      </c>
      <c r="BK66" s="93">
        <v>-217.02038648114285</v>
      </c>
      <c r="BL66" s="93">
        <v>-219.29239415827706</v>
      </c>
      <c r="BM66" s="93">
        <v>-219.62210174609913</v>
      </c>
      <c r="BN66" s="93">
        <v>-220.3980568683056</v>
      </c>
      <c r="BO66" s="93">
        <v>-217.01854234591457</v>
      </c>
      <c r="BP66" s="93">
        <v>-209.89775213347556</v>
      </c>
      <c r="BQ66" s="93">
        <v>-200.8942785182553</v>
      </c>
      <c r="BR66" s="93">
        <v>-192.26115327177737</v>
      </c>
      <c r="BS66" s="93">
        <v>-182.41553819585363</v>
      </c>
      <c r="BT66" s="93">
        <v>-174.3346729122855</v>
      </c>
      <c r="BU66" s="93">
        <v>-169.11672175128672</v>
      </c>
      <c r="BV66" s="93">
        <v>-165.97950657505947</v>
      </c>
      <c r="BW66" s="93">
        <v>-163.18405114470767</v>
      </c>
      <c r="BX66" s="93">
        <v>-159.86936084416632</v>
      </c>
      <c r="BY66" s="93">
        <v>-157.12638834437513</v>
      </c>
      <c r="BZ66" s="93">
        <v>-156.4407300843259</v>
      </c>
      <c r="CA66" s="93">
        <v>-155.33378491112214</v>
      </c>
      <c r="CB66" s="93">
        <v>-154.2872081344926</v>
      </c>
      <c r="CC66" s="93">
        <v>-154.69435617604626</v>
      </c>
      <c r="CD66" s="93">
        <v>-154.58057996242624</v>
      </c>
      <c r="CE66" s="93">
        <v>-148.49220018342206</v>
      </c>
      <c r="CF66" s="93">
        <v>-140.38811241144379</v>
      </c>
      <c r="CG66" s="93">
        <v>-129.74185754014323</v>
      </c>
      <c r="CH66" s="93">
        <v>-117.7649942061516</v>
      </c>
      <c r="CI66" s="93">
        <v>-104.44959915824015</v>
      </c>
      <c r="CJ66" s="93">
        <v>-92.2278675083275</v>
      </c>
      <c r="CK66" s="93">
        <v>-79.39329355160562</v>
      </c>
      <c r="CL66" s="93">
        <v>-67.68012372775436</v>
      </c>
      <c r="CM66" s="93">
        <v>-55.79907656107913</v>
      </c>
      <c r="CN66" s="93">
        <v>-46.48395247247271</v>
      </c>
      <c r="CO66" s="93">
        <v>-39.0537543987853</v>
      </c>
      <c r="CP66" s="93">
        <v>-32.846215326748194</v>
      </c>
      <c r="CQ66" s="93">
        <v>-27.75883433330937</v>
      </c>
      <c r="CR66" s="93">
        <v>-23.94868700998335</v>
      </c>
      <c r="CS66" s="93">
        <v>-19.87656587805836</v>
      </c>
      <c r="CT66" s="93">
        <v>-17.375216046174597</v>
      </c>
      <c r="CU66" s="93">
        <v>-15.005039958260333</v>
      </c>
      <c r="CV66" s="93">
        <v>-13.84065864862429</v>
      </c>
      <c r="CW66" s="93">
        <v>-11.862365832181121</v>
      </c>
      <c r="CX66" s="93">
        <v>-9.737503571202152</v>
      </c>
      <c r="CY66" s="93">
        <v>-7.472354394715153</v>
      </c>
      <c r="CZ66" s="93">
        <v>-5.529901008168761</v>
      </c>
      <c r="DA66" s="93">
        <v>-11.523994958096731</v>
      </c>
    </row>
    <row r="67" spans="1:105" ht="12.75">
      <c r="A67" s="90"/>
      <c r="B67" s="90"/>
      <c r="C67" s="85" t="s">
        <v>102</v>
      </c>
      <c r="D67" s="86">
        <v>-1.3251622021925868E-12</v>
      </c>
      <c r="E67" s="86">
        <v>801.1135573159135</v>
      </c>
      <c r="F67" s="86">
        <v>-89.56999308785153</v>
      </c>
      <c r="G67" s="86">
        <v>-540.3274188373426</v>
      </c>
      <c r="H67" s="86">
        <v>-198.8029334110535</v>
      </c>
      <c r="I67" s="86">
        <v>13.225079044247716</v>
      </c>
      <c r="J67" s="86">
        <v>14.361708976085199</v>
      </c>
      <c r="L67" s="90"/>
      <c r="M67" s="90"/>
      <c r="N67" s="85" t="s">
        <v>102</v>
      </c>
      <c r="O67" s="93">
        <v>59935.70317276195</v>
      </c>
      <c r="P67" s="93">
        <v>50620.436574353254</v>
      </c>
      <c r="Q67" s="93">
        <v>45861.29027163524</v>
      </c>
      <c r="R67" s="93">
        <v>43544.57044398458</v>
      </c>
      <c r="S67" s="93">
        <v>41516.61469579117</v>
      </c>
      <c r="T67" s="93">
        <v>37974.99727965161</v>
      </c>
      <c r="U67" s="93">
        <v>39162.60348281045</v>
      </c>
      <c r="V67" s="93">
        <v>40747.54437469955</v>
      </c>
      <c r="W67" s="93">
        <v>41818.08411532745</v>
      </c>
      <c r="X67" s="93">
        <v>43165.45054451715</v>
      </c>
      <c r="Y67" s="93">
        <v>41076.876662002134</v>
      </c>
      <c r="Z67" s="93">
        <v>41087.98125142868</v>
      </c>
      <c r="AA67" s="93">
        <v>40743.49851267805</v>
      </c>
      <c r="AB67" s="93">
        <v>39940.08071173809</v>
      </c>
      <c r="AC67" s="93">
        <v>38377.32600027524</v>
      </c>
      <c r="AD67" s="93">
        <v>36539.958175005886</v>
      </c>
      <c r="AE67" s="93">
        <v>33953.51124891652</v>
      </c>
      <c r="AF67" s="93">
        <v>31471.678812546495</v>
      </c>
      <c r="AG67" s="93">
        <v>28384.54178702949</v>
      </c>
      <c r="AH67" s="93">
        <v>25190.809198760486</v>
      </c>
      <c r="AI67" s="93">
        <v>21885.840010857923</v>
      </c>
      <c r="AJ67" s="93">
        <v>17979.96394307913</v>
      </c>
      <c r="AK67" s="93">
        <v>14006.422006280587</v>
      </c>
      <c r="AL67" s="93">
        <v>10224.879822874946</v>
      </c>
      <c r="AM67" s="93">
        <v>6142.004831556691</v>
      </c>
      <c r="AN67" s="93">
        <v>1917.9699972348208</v>
      </c>
      <c r="AO67" s="93">
        <v>-2089.2961627421696</v>
      </c>
      <c r="AP67" s="93">
        <v>-6493.167541102704</v>
      </c>
      <c r="AQ67" s="93">
        <v>-10884.353152751108</v>
      </c>
      <c r="AR67" s="93">
        <v>-15259.45926854641</v>
      </c>
      <c r="AS67" s="93">
        <v>-19756.53034019136</v>
      </c>
      <c r="AT67" s="93">
        <v>-22579.643088869758</v>
      </c>
      <c r="AU67" s="93">
        <v>-25617.755521945437</v>
      </c>
      <c r="AV67" s="93">
        <v>-28128.994760254194</v>
      </c>
      <c r="AW67" s="93">
        <v>-30917.87386333246</v>
      </c>
      <c r="AX67" s="93">
        <v>-33457.68980829758</v>
      </c>
      <c r="AY67" s="93">
        <v>-35418.55679885453</v>
      </c>
      <c r="AZ67" s="93">
        <v>-37485.65139982688</v>
      </c>
      <c r="BA67" s="93">
        <v>-38932.20914268022</v>
      </c>
      <c r="BB67" s="93">
        <v>-39069.48196129718</v>
      </c>
      <c r="BC67" s="93">
        <v>-39473.63088904836</v>
      </c>
      <c r="BD67" s="93">
        <v>-39421.14867628151</v>
      </c>
      <c r="BE67" s="93">
        <v>-39135.96583748344</v>
      </c>
      <c r="BF67" s="93">
        <v>-38336.81172018359</v>
      </c>
      <c r="BG67" s="93">
        <v>-37086.6091730105</v>
      </c>
      <c r="BH67" s="93">
        <v>-36233.37294422237</v>
      </c>
      <c r="BI67" s="93">
        <v>-34726.23171246692</v>
      </c>
      <c r="BJ67" s="93">
        <v>-32493.728579495815</v>
      </c>
      <c r="BK67" s="93">
        <v>-30453.464640348546</v>
      </c>
      <c r="BL67" s="93">
        <v>-28602.865553845197</v>
      </c>
      <c r="BM67" s="93">
        <v>-27238.99096067949</v>
      </c>
      <c r="BN67" s="93">
        <v>-25144.884189223987</v>
      </c>
      <c r="BO67" s="93">
        <v>-22924.54189180045</v>
      </c>
      <c r="BP67" s="93">
        <v>-20325.99950575949</v>
      </c>
      <c r="BQ67" s="93">
        <v>-17815.87370276555</v>
      </c>
      <c r="BR67" s="93">
        <v>-15522.101813011624</v>
      </c>
      <c r="BS67" s="93">
        <v>-13519.818768510377</v>
      </c>
      <c r="BT67" s="93">
        <v>-11360.726696367983</v>
      </c>
      <c r="BU67" s="93">
        <v>-10268.4663530139</v>
      </c>
      <c r="BV67" s="93">
        <v>-9062.461721292206</v>
      </c>
      <c r="BW67" s="93">
        <v>-7250.497951519176</v>
      </c>
      <c r="BX67" s="93">
        <v>-6135.327443649125</v>
      </c>
      <c r="BY67" s="93">
        <v>-5002.440772638833</v>
      </c>
      <c r="BZ67" s="93">
        <v>-4119.169345886355</v>
      </c>
      <c r="CA67" s="93">
        <v>-3111.6322949349137</v>
      </c>
      <c r="CB67" s="93">
        <v>-2229.6378915210394</v>
      </c>
      <c r="CC67" s="93">
        <v>-1730.562226290464</v>
      </c>
      <c r="CD67" s="93">
        <v>-1136.0984981679385</v>
      </c>
      <c r="CE67" s="93">
        <v>-489.4467414219382</v>
      </c>
      <c r="CF67" s="93">
        <v>225.2908092512614</v>
      </c>
      <c r="CG67" s="93">
        <v>730.7322886657162</v>
      </c>
      <c r="CH67" s="93">
        <v>1105.3895255816706</v>
      </c>
      <c r="CI67" s="93">
        <v>1402.028127287062</v>
      </c>
      <c r="CJ67" s="93">
        <v>1676.238358134396</v>
      </c>
      <c r="CK67" s="93">
        <v>2034.8045416862935</v>
      </c>
      <c r="CL67" s="93">
        <v>2172.414351954835</v>
      </c>
      <c r="CM67" s="93">
        <v>2193.979889105054</v>
      </c>
      <c r="CN67" s="93">
        <v>2362.223203583533</v>
      </c>
      <c r="CO67" s="93">
        <v>2511.6967339903094</v>
      </c>
      <c r="CP67" s="93">
        <v>2396.026572408965</v>
      </c>
      <c r="CQ67" s="93">
        <v>2270.094776293202</v>
      </c>
      <c r="CR67" s="93">
        <v>1970.4940962906376</v>
      </c>
      <c r="CS67" s="93">
        <v>1783.6078369406848</v>
      </c>
      <c r="CT67" s="93">
        <v>1572.9388375904498</v>
      </c>
      <c r="CU67" s="93">
        <v>1355.5531628514236</v>
      </c>
      <c r="CV67" s="93">
        <v>1221.1622677337123</v>
      </c>
      <c r="CW67" s="93">
        <v>1028.0958335083917</v>
      </c>
      <c r="CX67" s="93">
        <v>843.3808942146472</v>
      </c>
      <c r="CY67" s="93">
        <v>672.2294798893836</v>
      </c>
      <c r="CZ67" s="93">
        <v>518.2431442530224</v>
      </c>
      <c r="DA67" s="93">
        <v>1125.908646519639</v>
      </c>
    </row>
    <row r="68" spans="1:105" ht="12.75">
      <c r="A68" s="90"/>
      <c r="B68" s="90"/>
      <c r="C68" s="88" t="s">
        <v>112</v>
      </c>
      <c r="D68" s="89">
        <v>-1.4903633882568101E-12</v>
      </c>
      <c r="E68" s="89">
        <v>580.6787017010985</v>
      </c>
      <c r="F68" s="89">
        <v>-21.93725288654851</v>
      </c>
      <c r="G68" s="89">
        <v>-456.61784902300997</v>
      </c>
      <c r="H68" s="89">
        <v>-143.98420016308674</v>
      </c>
      <c r="I68" s="89">
        <v>28.875840447681437</v>
      </c>
      <c r="J68" s="89">
        <v>12.984759923863853</v>
      </c>
      <c r="L68" s="90"/>
      <c r="M68" s="90"/>
      <c r="N68" s="88" t="s">
        <v>112</v>
      </c>
      <c r="O68" s="93">
        <v>19844.159169182392</v>
      </c>
      <c r="P68" s="93">
        <v>20963.150855126292</v>
      </c>
      <c r="Q68" s="93">
        <v>22151.65672226854</v>
      </c>
      <c r="R68" s="93">
        <v>23417.245836511527</v>
      </c>
      <c r="S68" s="93">
        <v>24764.590094979485</v>
      </c>
      <c r="T68" s="93">
        <v>26195.464226018878</v>
      </c>
      <c r="U68" s="93">
        <v>27681.907069368208</v>
      </c>
      <c r="V68" s="93">
        <v>29129.79097742427</v>
      </c>
      <c r="W68" s="93">
        <v>30646.5175317206</v>
      </c>
      <c r="X68" s="93">
        <v>32221.79400256884</v>
      </c>
      <c r="Y68" s="93">
        <v>33344.80359005837</v>
      </c>
      <c r="Z68" s="93">
        <v>34233.50508328708</v>
      </c>
      <c r="AA68" s="93">
        <v>35076.77809040457</v>
      </c>
      <c r="AB68" s="93">
        <v>35320.78635485936</v>
      </c>
      <c r="AC68" s="93">
        <v>34840.42899533315</v>
      </c>
      <c r="AD68" s="93">
        <v>33797.91984526926</v>
      </c>
      <c r="AE68" s="93">
        <v>32188.112856775548</v>
      </c>
      <c r="AF68" s="93">
        <v>30587.402415066434</v>
      </c>
      <c r="AG68" s="93">
        <v>28307.328770763947</v>
      </c>
      <c r="AH68" s="93">
        <v>25965.35921411185</v>
      </c>
      <c r="AI68" s="93">
        <v>23356.389284362507</v>
      </c>
      <c r="AJ68" s="93">
        <v>20299.684917233146</v>
      </c>
      <c r="AK68" s="93">
        <v>17165.273669872884</v>
      </c>
      <c r="AL68" s="93">
        <v>13720.769635721377</v>
      </c>
      <c r="AM68" s="93">
        <v>10089.957162945864</v>
      </c>
      <c r="AN68" s="93">
        <v>6284.707922231537</v>
      </c>
      <c r="AO68" s="93">
        <v>2437.5391078162634</v>
      </c>
      <c r="AP68" s="93">
        <v>-1850.8699182531934</v>
      </c>
      <c r="AQ68" s="93">
        <v>-6138.101466008121</v>
      </c>
      <c r="AR68" s="93">
        <v>-10222.412122771675</v>
      </c>
      <c r="AS68" s="93">
        <v>-13635.092250557766</v>
      </c>
      <c r="AT68" s="93">
        <v>-16575.017840658176</v>
      </c>
      <c r="AU68" s="93">
        <v>-19714.328553108786</v>
      </c>
      <c r="AV68" s="93">
        <v>-22218.634489726795</v>
      </c>
      <c r="AW68" s="93">
        <v>-24937.117945647555</v>
      </c>
      <c r="AX68" s="93">
        <v>-27434.876208864203</v>
      </c>
      <c r="AY68" s="93">
        <v>-29283.39554265369</v>
      </c>
      <c r="AZ68" s="93">
        <v>-31271.347862310733</v>
      </c>
      <c r="BA68" s="93">
        <v>-32711.228945914325</v>
      </c>
      <c r="BB68" s="93">
        <v>-32892.95796211629</v>
      </c>
      <c r="BC68" s="93">
        <v>-33388.423084728354</v>
      </c>
      <c r="BD68" s="93">
        <v>-33469.789577836375</v>
      </c>
      <c r="BE68" s="93">
        <v>-33364.803183669545</v>
      </c>
      <c r="BF68" s="93">
        <v>-32713.86071717881</v>
      </c>
      <c r="BG68" s="93">
        <v>-31680.74987671614</v>
      </c>
      <c r="BH68" s="93">
        <v>-31038.74988491091</v>
      </c>
      <c r="BI68" s="93">
        <v>-29748.51764286087</v>
      </c>
      <c r="BJ68" s="93">
        <v>-27678.978169818893</v>
      </c>
      <c r="BK68" s="93">
        <v>-25849.775852800332</v>
      </c>
      <c r="BL68" s="93">
        <v>-24090.39451063045</v>
      </c>
      <c r="BM68" s="93">
        <v>-22737.43090420518</v>
      </c>
      <c r="BN68" s="93">
        <v>-20624.026922915382</v>
      </c>
      <c r="BO68" s="93">
        <v>-18369.030016771845</v>
      </c>
      <c r="BP68" s="93">
        <v>-15766.790318113715</v>
      </c>
      <c r="BQ68" s="93">
        <v>-13391.699338251785</v>
      </c>
      <c r="BR68" s="93">
        <v>-11268.465771802843</v>
      </c>
      <c r="BS68" s="93">
        <v>-9506.009682766284</v>
      </c>
      <c r="BT68" s="93">
        <v>-7619.32877553143</v>
      </c>
      <c r="BU68" s="93">
        <v>-6788.811978511847</v>
      </c>
      <c r="BV68" s="93">
        <v>-5774.097302181582</v>
      </c>
      <c r="BW68" s="93">
        <v>-4197.704430758621</v>
      </c>
      <c r="BX68" s="93">
        <v>-3285.8670633738</v>
      </c>
      <c r="BY68" s="93">
        <v>-2336.8991379087547</v>
      </c>
      <c r="BZ68" s="93">
        <v>-1592.1456472222342</v>
      </c>
      <c r="CA68" s="93">
        <v>-725.892872771432</v>
      </c>
      <c r="CB68" s="93">
        <v>51.2656372420097</v>
      </c>
      <c r="CC68" s="93">
        <v>433.8690308733221</v>
      </c>
      <c r="CD68" s="93">
        <v>903.0117116020014</v>
      </c>
      <c r="CE68" s="93">
        <v>1372.5594135071544</v>
      </c>
      <c r="CF68" s="93">
        <v>1877.106041308037</v>
      </c>
      <c r="CG68" s="93">
        <v>2137.7584890579915</v>
      </c>
      <c r="CH68" s="93">
        <v>2275.723555228863</v>
      </c>
      <c r="CI68" s="93">
        <v>2338.3974813252407</v>
      </c>
      <c r="CJ68" s="93">
        <v>2402.7262206367664</v>
      </c>
      <c r="CK68" s="93">
        <v>2580.6574723293315</v>
      </c>
      <c r="CL68" s="93">
        <v>2567.532680268856</v>
      </c>
      <c r="CM68" s="93">
        <v>2458.9211578971767</v>
      </c>
      <c r="CN68" s="93">
        <v>2517.5824758691288</v>
      </c>
      <c r="CO68" s="93">
        <v>2571.9431194021704</v>
      </c>
      <c r="CP68" s="93">
        <v>2386.785961133384</v>
      </c>
      <c r="CQ68" s="93">
        <v>2203.917540368793</v>
      </c>
      <c r="CR68" s="93">
        <v>1862.7638647797428</v>
      </c>
      <c r="CS68" s="93">
        <v>1647.9179624777214</v>
      </c>
      <c r="CT68" s="93">
        <v>1425.8371544583827</v>
      </c>
      <c r="CU68" s="93">
        <v>1207.0563017759064</v>
      </c>
      <c r="CV68" s="93">
        <v>1072.2621361893691</v>
      </c>
      <c r="CW68" s="93">
        <v>892.4621891381296</v>
      </c>
      <c r="CX68" s="93">
        <v>724.6422755650594</v>
      </c>
      <c r="CY68" s="93">
        <v>571.7564325681279</v>
      </c>
      <c r="CZ68" s="93">
        <v>436.3531075949953</v>
      </c>
      <c r="DA68" s="93">
        <v>939.7909589476245</v>
      </c>
    </row>
    <row r="69" spans="1:105" ht="12.75">
      <c r="A69" s="90"/>
      <c r="B69" s="90"/>
      <c r="C69" s="88" t="s">
        <v>111</v>
      </c>
      <c r="D69" s="89">
        <v>-5.551115123125783E-15</v>
      </c>
      <c r="E69" s="89">
        <v>220.43485561481486</v>
      </c>
      <c r="F69" s="89">
        <v>-67.63274020130302</v>
      </c>
      <c r="G69" s="89">
        <v>-83.70956981433274</v>
      </c>
      <c r="H69" s="89">
        <v>-54.81873324796673</v>
      </c>
      <c r="I69" s="89">
        <v>-15.650761403433718</v>
      </c>
      <c r="J69" s="89">
        <v>1.3769490522213415</v>
      </c>
      <c r="L69" s="90"/>
      <c r="M69" s="90"/>
      <c r="N69" s="88" t="s">
        <v>111</v>
      </c>
      <c r="O69" s="93">
        <v>40091.544003579555</v>
      </c>
      <c r="P69" s="93">
        <v>29657.285719226966</v>
      </c>
      <c r="Q69" s="93">
        <v>23709.633549366696</v>
      </c>
      <c r="R69" s="93">
        <v>20127.324607473052</v>
      </c>
      <c r="S69" s="93">
        <v>16752.02460081168</v>
      </c>
      <c r="T69" s="93">
        <v>11779.53305363273</v>
      </c>
      <c r="U69" s="93">
        <v>11480.696413442243</v>
      </c>
      <c r="V69" s="93">
        <v>11617.75339727528</v>
      </c>
      <c r="W69" s="93">
        <v>11171.566583606847</v>
      </c>
      <c r="X69" s="93">
        <v>10943.656541948316</v>
      </c>
      <c r="Y69" s="93">
        <v>7732.0730719437615</v>
      </c>
      <c r="Z69" s="93">
        <v>6854.476168141606</v>
      </c>
      <c r="AA69" s="93">
        <v>5666.720422273483</v>
      </c>
      <c r="AB69" s="93">
        <v>4619.294356878734</v>
      </c>
      <c r="AC69" s="93">
        <v>3536.8970049420877</v>
      </c>
      <c r="AD69" s="93">
        <v>2742.0383297366297</v>
      </c>
      <c r="AE69" s="93">
        <v>1765.3983921409745</v>
      </c>
      <c r="AF69" s="93">
        <v>884.2763974800619</v>
      </c>
      <c r="AG69" s="93">
        <v>77.21301626554487</v>
      </c>
      <c r="AH69" s="93">
        <v>-774.550015351364</v>
      </c>
      <c r="AI69" s="93">
        <v>-1470.5492735045864</v>
      </c>
      <c r="AJ69" s="93">
        <v>-2319.7209741540173</v>
      </c>
      <c r="AK69" s="93">
        <v>-3158.851663592297</v>
      </c>
      <c r="AL69" s="93">
        <v>-3495.8898128464316</v>
      </c>
      <c r="AM69" s="93">
        <v>-3947.952331389173</v>
      </c>
      <c r="AN69" s="93">
        <v>-4366.737924996716</v>
      </c>
      <c r="AO69" s="93">
        <v>-4526.835270558433</v>
      </c>
      <c r="AP69" s="93">
        <v>-4642.29762284951</v>
      </c>
      <c r="AQ69" s="93">
        <v>-4746.251686742988</v>
      </c>
      <c r="AR69" s="93">
        <v>-5037.047145774735</v>
      </c>
      <c r="AS69" s="93">
        <v>-6121.438089633593</v>
      </c>
      <c r="AT69" s="93">
        <v>-6004.6252482115815</v>
      </c>
      <c r="AU69" s="93">
        <v>-5903.426968836649</v>
      </c>
      <c r="AV69" s="93">
        <v>-5910.360270527401</v>
      </c>
      <c r="AW69" s="93">
        <v>-5980.7559176849045</v>
      </c>
      <c r="AX69" s="93">
        <v>-6022.813599433381</v>
      </c>
      <c r="AY69" s="93">
        <v>-6135.1612562008395</v>
      </c>
      <c r="AZ69" s="93">
        <v>-6214.303537516147</v>
      </c>
      <c r="BA69" s="93">
        <v>-6220.980196765893</v>
      </c>
      <c r="BB69" s="93">
        <v>-6176.523999180885</v>
      </c>
      <c r="BC69" s="93">
        <v>-6085.207804320009</v>
      </c>
      <c r="BD69" s="93">
        <v>-5951.359098445138</v>
      </c>
      <c r="BE69" s="93">
        <v>-5771.1626538138935</v>
      </c>
      <c r="BF69" s="93">
        <v>-5622.951003004781</v>
      </c>
      <c r="BG69" s="93">
        <v>-5405.859296294365</v>
      </c>
      <c r="BH69" s="93">
        <v>-5194.62305931146</v>
      </c>
      <c r="BI69" s="93">
        <v>-4977.714069606052</v>
      </c>
      <c r="BJ69" s="93">
        <v>-4814.750409676921</v>
      </c>
      <c r="BK69" s="93">
        <v>-4603.688787548213</v>
      </c>
      <c r="BL69" s="93">
        <v>-4512.471043214748</v>
      </c>
      <c r="BM69" s="93">
        <v>-4501.560056474312</v>
      </c>
      <c r="BN69" s="93">
        <v>-4520.857266308606</v>
      </c>
      <c r="BO69" s="93">
        <v>-4555.511875028606</v>
      </c>
      <c r="BP69" s="93">
        <v>-4559.209187645775</v>
      </c>
      <c r="BQ69" s="93">
        <v>-4424.1743645137685</v>
      </c>
      <c r="BR69" s="93">
        <v>-4253.636041208782</v>
      </c>
      <c r="BS69" s="93">
        <v>-4013.809085744094</v>
      </c>
      <c r="BT69" s="93">
        <v>-3741.3979208365536</v>
      </c>
      <c r="BU69" s="93">
        <v>-3479.6543745020526</v>
      </c>
      <c r="BV69" s="93">
        <v>-3288.364419110624</v>
      </c>
      <c r="BW69" s="93">
        <v>-3052.793520760555</v>
      </c>
      <c r="BX69" s="93">
        <v>-2849.460380275325</v>
      </c>
      <c r="BY69" s="93">
        <v>-2665.541634730078</v>
      </c>
      <c r="BZ69" s="93">
        <v>-2527.0236986641203</v>
      </c>
      <c r="CA69" s="93">
        <v>-2385.739422163482</v>
      </c>
      <c r="CB69" s="93">
        <v>-2280.903528763049</v>
      </c>
      <c r="CC69" s="93">
        <v>-2164.431257163786</v>
      </c>
      <c r="CD69" s="93">
        <v>-2039.11020976994</v>
      </c>
      <c r="CE69" s="93">
        <v>-1862.0061549290926</v>
      </c>
      <c r="CF69" s="93">
        <v>-1651.8152320567756</v>
      </c>
      <c r="CG69" s="93">
        <v>-1407.0262003922753</v>
      </c>
      <c r="CH69" s="93">
        <v>-1170.3340296471924</v>
      </c>
      <c r="CI69" s="93">
        <v>-936.3693540381787</v>
      </c>
      <c r="CJ69" s="93">
        <v>-726.4878625023703</v>
      </c>
      <c r="CK69" s="93">
        <v>-545.852930643038</v>
      </c>
      <c r="CL69" s="93">
        <v>-395.118328314021</v>
      </c>
      <c r="CM69" s="93">
        <v>-264.94126879212286</v>
      </c>
      <c r="CN69" s="93">
        <v>-155.35927228559535</v>
      </c>
      <c r="CO69" s="93">
        <v>-60.24638541186073</v>
      </c>
      <c r="CP69" s="93">
        <v>9.24061127558116</v>
      </c>
      <c r="CQ69" s="93">
        <v>66.17723592440859</v>
      </c>
      <c r="CR69" s="93">
        <v>107.73023151089467</v>
      </c>
      <c r="CS69" s="93">
        <v>135.68987446296342</v>
      </c>
      <c r="CT69" s="93">
        <v>147.10168313206708</v>
      </c>
      <c r="CU69" s="93">
        <v>148.49686107551724</v>
      </c>
      <c r="CV69" s="93">
        <v>148.90013154434314</v>
      </c>
      <c r="CW69" s="93">
        <v>135.6336443702621</v>
      </c>
      <c r="CX69" s="93">
        <v>118.73861864958776</v>
      </c>
      <c r="CY69" s="93">
        <v>100.47304732125562</v>
      </c>
      <c r="CZ69" s="93">
        <v>81.8900366580271</v>
      </c>
      <c r="DA69" s="93">
        <v>186.11768757201452</v>
      </c>
    </row>
    <row r="70" spans="1:105" ht="12.75">
      <c r="A70" s="90"/>
      <c r="B70" s="90"/>
      <c r="C70" s="90" t="s">
        <v>99</v>
      </c>
      <c r="D70" s="89">
        <v>670.2397963352448</v>
      </c>
      <c r="E70" s="89">
        <v>286.5474005726404</v>
      </c>
      <c r="F70" s="89">
        <v>147.8122192193325</v>
      </c>
      <c r="G70" s="89">
        <v>121.53155492347969</v>
      </c>
      <c r="H70" s="89">
        <v>74.0637133211655</v>
      </c>
      <c r="I70" s="89">
        <v>35.40022370397902</v>
      </c>
      <c r="J70" s="89">
        <v>4.884684594647801</v>
      </c>
      <c r="L70" s="90"/>
      <c r="M70" s="90"/>
      <c r="N70" s="90" t="s">
        <v>99</v>
      </c>
      <c r="O70" s="93">
        <v>40091.544003579555</v>
      </c>
      <c r="P70" s="93">
        <v>29657.285719226966</v>
      </c>
      <c r="Q70" s="93">
        <v>23709.633549366696</v>
      </c>
      <c r="R70" s="93">
        <v>20127.324607473052</v>
      </c>
      <c r="S70" s="93">
        <v>16752.02460081168</v>
      </c>
      <c r="T70" s="93">
        <v>11779.53305363273</v>
      </c>
      <c r="U70" s="93">
        <v>11480.696413442243</v>
      </c>
      <c r="V70" s="93">
        <v>11617.75339727528</v>
      </c>
      <c r="W70" s="93">
        <v>11171.566583606847</v>
      </c>
      <c r="X70" s="93">
        <v>10943.656541948316</v>
      </c>
      <c r="Y70" s="93">
        <v>9774.244945913193</v>
      </c>
      <c r="Z70" s="93">
        <v>9973.181180183916</v>
      </c>
      <c r="AA70" s="93">
        <v>9878.504821251583</v>
      </c>
      <c r="AB70" s="93">
        <v>9931.944680854645</v>
      </c>
      <c r="AC70" s="93">
        <v>9891.848892094096</v>
      </c>
      <c r="AD70" s="93">
        <v>10041.211850144786</v>
      </c>
      <c r="AE70" s="93">
        <v>9948.362649664234</v>
      </c>
      <c r="AF70" s="93">
        <v>9926.116088474557</v>
      </c>
      <c r="AG70" s="93">
        <v>9924.445821952142</v>
      </c>
      <c r="AH70" s="93">
        <v>9926.521171743892</v>
      </c>
      <c r="AI70" s="93">
        <v>10231.708538156854</v>
      </c>
      <c r="AJ70" s="93">
        <v>10200.978834037101</v>
      </c>
      <c r="AK70" s="93">
        <v>10112.76704465131</v>
      </c>
      <c r="AL70" s="93">
        <v>10419.865103766768</v>
      </c>
      <c r="AM70" s="93">
        <v>10460.696082123397</v>
      </c>
      <c r="AN70" s="93">
        <v>10306.213727808403</v>
      </c>
      <c r="AO70" s="93">
        <v>10501.26324725712</v>
      </c>
      <c r="AP70" s="93">
        <v>10631.099605928339</v>
      </c>
      <c r="AQ70" s="93">
        <v>10574.807835429556</v>
      </c>
      <c r="AR70" s="93">
        <v>10222.492084930944</v>
      </c>
      <c r="AS70" s="93">
        <v>9048.76602669721</v>
      </c>
      <c r="AT70" s="93">
        <v>8875.600659057089</v>
      </c>
      <c r="AU70" s="93">
        <v>8751.651032373147</v>
      </c>
      <c r="AV70" s="93">
        <v>8718.898092856565</v>
      </c>
      <c r="AW70" s="93">
        <v>8755.411304258712</v>
      </c>
      <c r="AX70" s="93">
        <v>8770.288353556925</v>
      </c>
      <c r="AY70" s="93">
        <v>8789.760039712864</v>
      </c>
      <c r="AZ70" s="93">
        <v>8778.364903420386</v>
      </c>
      <c r="BA70" s="93">
        <v>8710.278402476408</v>
      </c>
      <c r="BB70" s="93">
        <v>8601.408329646154</v>
      </c>
      <c r="BC70" s="93">
        <v>8493.502190677073</v>
      </c>
      <c r="BD70" s="93">
        <v>8391.001307319473</v>
      </c>
      <c r="BE70" s="93">
        <v>8271.928764427328</v>
      </c>
      <c r="BF70" s="93">
        <v>8119.712636238822</v>
      </c>
      <c r="BG70" s="93">
        <v>7942.647973144322</v>
      </c>
      <c r="BH70" s="93">
        <v>7760.128345697507</v>
      </c>
      <c r="BI70" s="93">
        <v>7546.176340565631</v>
      </c>
      <c r="BJ70" s="93">
        <v>7325.848713537458</v>
      </c>
      <c r="BK70" s="93">
        <v>7118.300613663876</v>
      </c>
      <c r="BL70" s="93">
        <v>6912.2080093954755</v>
      </c>
      <c r="BM70" s="93">
        <v>6688.087587350513</v>
      </c>
      <c r="BN70" s="93">
        <v>6470.237958787194</v>
      </c>
      <c r="BO70" s="93">
        <v>6215.726656222363</v>
      </c>
      <c r="BP70" s="93">
        <v>5905.142116411865</v>
      </c>
      <c r="BQ70" s="93">
        <v>5556.715743652203</v>
      </c>
      <c r="BR70" s="93">
        <v>5220.0272994784655</v>
      </c>
      <c r="BS70" s="93">
        <v>4906.8509541213925</v>
      </c>
      <c r="BT70" s="93">
        <v>4635.672888908189</v>
      </c>
      <c r="BU70" s="93">
        <v>4452.589383134068</v>
      </c>
      <c r="BV70" s="93">
        <v>4319.479473416718</v>
      </c>
      <c r="BW70" s="93">
        <v>4198.127440035755</v>
      </c>
      <c r="BX70" s="93">
        <v>4047.7576395233004</v>
      </c>
      <c r="BY70" s="93">
        <v>3921.576271939425</v>
      </c>
      <c r="BZ70" s="93">
        <v>3811.264281454659</v>
      </c>
      <c r="CA70" s="93">
        <v>3714.4576267293874</v>
      </c>
      <c r="CB70" s="93">
        <v>3595.2632735023403</v>
      </c>
      <c r="CC70" s="93">
        <v>3490.250730241051</v>
      </c>
      <c r="CD70" s="93">
        <v>3340.8803797254745</v>
      </c>
      <c r="CE70" s="93">
        <v>3140.2885471423638</v>
      </c>
      <c r="CF70" s="93">
        <v>2909.538610893004</v>
      </c>
      <c r="CG70" s="93">
        <v>2709.3827505223144</v>
      </c>
      <c r="CH70" s="93">
        <v>2512.5069323957528</v>
      </c>
      <c r="CI70" s="93">
        <v>2327.7270341537746</v>
      </c>
      <c r="CJ70" s="93">
        <v>2153.7006007082887</v>
      </c>
      <c r="CK70" s="93">
        <v>1981.4156965633854</v>
      </c>
      <c r="CL70" s="93">
        <v>1803.0838490841136</v>
      </c>
      <c r="CM70" s="93">
        <v>1623.1222455313375</v>
      </c>
      <c r="CN70" s="93">
        <v>1444.3645167208444</v>
      </c>
      <c r="CO70" s="93">
        <v>1270.1267680516357</v>
      </c>
      <c r="CP70" s="93">
        <v>1098.5717687433473</v>
      </c>
      <c r="CQ70" s="93">
        <v>940.2366317355605</v>
      </c>
      <c r="CR70" s="93">
        <v>796.3255884838089</v>
      </c>
      <c r="CS70" s="93">
        <v>666.6186012973525</v>
      </c>
      <c r="CT70" s="93">
        <v>547.4883823346204</v>
      </c>
      <c r="CU70" s="93">
        <v>442.7349900237281</v>
      </c>
      <c r="CV70" s="93">
        <v>375.54167564469924</v>
      </c>
      <c r="CW70" s="93">
        <v>298.67494052609237</v>
      </c>
      <c r="CX70" s="93">
        <v>232.62392208424166</v>
      </c>
      <c r="CY70" s="93">
        <v>177.35429175659223</v>
      </c>
      <c r="CZ70" s="93">
        <v>131.70161493101742</v>
      </c>
      <c r="DA70" s="93">
        <v>275.3839558300882</v>
      </c>
    </row>
    <row r="71" spans="1:105" ht="12.75">
      <c r="A71" s="90"/>
      <c r="B71" s="90"/>
      <c r="C71" s="90" t="s">
        <v>100</v>
      </c>
      <c r="D71" s="89">
        <v>-670.2397963352448</v>
      </c>
      <c r="E71" s="89">
        <v>-66.11254495782552</v>
      </c>
      <c r="F71" s="89">
        <v>-215.44495942063554</v>
      </c>
      <c r="G71" s="89">
        <v>-205.24112473781238</v>
      </c>
      <c r="H71" s="89">
        <v>-128.88244656913224</v>
      </c>
      <c r="I71" s="89">
        <v>-51.05098510741274</v>
      </c>
      <c r="J71" s="89">
        <v>-3.50773554242646</v>
      </c>
      <c r="L71" s="90"/>
      <c r="M71" s="90"/>
      <c r="N71" s="90" t="s">
        <v>100</v>
      </c>
      <c r="O71" s="100">
        <v>0</v>
      </c>
      <c r="P71" s="100">
        <v>0</v>
      </c>
      <c r="Q71" s="100">
        <v>0</v>
      </c>
      <c r="R71" s="100">
        <v>0</v>
      </c>
      <c r="S71" s="100">
        <v>0</v>
      </c>
      <c r="T71" s="100">
        <v>0</v>
      </c>
      <c r="U71" s="100">
        <v>0</v>
      </c>
      <c r="V71" s="100">
        <v>0</v>
      </c>
      <c r="W71" s="100">
        <v>0</v>
      </c>
      <c r="X71" s="100">
        <v>0</v>
      </c>
      <c r="Y71" s="100">
        <v>-2042.171873969431</v>
      </c>
      <c r="Z71" s="100">
        <v>-3118.7050120423105</v>
      </c>
      <c r="AA71" s="100">
        <v>-4211.7843989781</v>
      </c>
      <c r="AB71" s="100">
        <v>-5312.650323975911</v>
      </c>
      <c r="AC71" s="100">
        <v>-6354.951887152009</v>
      </c>
      <c r="AD71" s="100">
        <v>-7299.173520408156</v>
      </c>
      <c r="AE71" s="100">
        <v>-8182.964257523259</v>
      </c>
      <c r="AF71" s="100">
        <v>-9041.839690994495</v>
      </c>
      <c r="AG71" s="100">
        <v>-9847.232805686597</v>
      </c>
      <c r="AH71" s="100">
        <v>-10701.071187095256</v>
      </c>
      <c r="AI71" s="100">
        <v>-11702.25781166144</v>
      </c>
      <c r="AJ71" s="100">
        <v>-12520.699808191119</v>
      </c>
      <c r="AK71" s="100">
        <v>-13271.618708243606</v>
      </c>
      <c r="AL71" s="100">
        <v>-13915.7549166132</v>
      </c>
      <c r="AM71" s="100">
        <v>-14408.64841351257</v>
      </c>
      <c r="AN71" s="100">
        <v>-14672.951652805119</v>
      </c>
      <c r="AO71" s="100">
        <v>-15028.098517815553</v>
      </c>
      <c r="AP71" s="100">
        <v>-15273.397228777849</v>
      </c>
      <c r="AQ71" s="100">
        <v>-15321.059522172543</v>
      </c>
      <c r="AR71" s="100">
        <v>-15259.539230705679</v>
      </c>
      <c r="AS71" s="100">
        <v>-15170.204116330804</v>
      </c>
      <c r="AT71" s="100">
        <v>-14880.22590726867</v>
      </c>
      <c r="AU71" s="100">
        <v>-14655.078001209797</v>
      </c>
      <c r="AV71" s="100">
        <v>-14629.258363383966</v>
      </c>
      <c r="AW71" s="100">
        <v>-14736.167221943617</v>
      </c>
      <c r="AX71" s="100">
        <v>-14793.101952990306</v>
      </c>
      <c r="AY71" s="100">
        <v>-14924.921295913704</v>
      </c>
      <c r="AZ71" s="100">
        <v>-14992.668440936533</v>
      </c>
      <c r="BA71" s="100">
        <v>-14931.258599242301</v>
      </c>
      <c r="BB71" s="100">
        <v>-14777.932328827039</v>
      </c>
      <c r="BC71" s="100">
        <v>-14578.709994997082</v>
      </c>
      <c r="BD71" s="100">
        <v>-14342.360405764612</v>
      </c>
      <c r="BE71" s="100">
        <v>-14043.091418241222</v>
      </c>
      <c r="BF71" s="100">
        <v>-13742.663639243603</v>
      </c>
      <c r="BG71" s="100">
        <v>-13348.507269438687</v>
      </c>
      <c r="BH71" s="100">
        <v>-12954.751405008967</v>
      </c>
      <c r="BI71" s="100">
        <v>-12523.890410171683</v>
      </c>
      <c r="BJ71" s="100">
        <v>-12140.599123214379</v>
      </c>
      <c r="BK71" s="100">
        <v>-11721.98940121209</v>
      </c>
      <c r="BL71" s="100">
        <v>-11424.679052610223</v>
      </c>
      <c r="BM71" s="100">
        <v>-11189.647643824825</v>
      </c>
      <c r="BN71" s="100">
        <v>-10991.0952250958</v>
      </c>
      <c r="BO71" s="100">
        <v>-10771.238531250969</v>
      </c>
      <c r="BP71" s="100">
        <v>-10464.35130405764</v>
      </c>
      <c r="BQ71" s="100">
        <v>-9980.890108165971</v>
      </c>
      <c r="BR71" s="100">
        <v>-9473.663340687248</v>
      </c>
      <c r="BS71" s="100">
        <v>-8920.660039865486</v>
      </c>
      <c r="BT71" s="100">
        <v>-8377.070809744742</v>
      </c>
      <c r="BU71" s="100">
        <v>-7932.243757636121</v>
      </c>
      <c r="BV71" s="100">
        <v>-7607.843892527342</v>
      </c>
      <c r="BW71" s="100">
        <v>-7250.92096079631</v>
      </c>
      <c r="BX71" s="100">
        <v>-6897.218019798625</v>
      </c>
      <c r="BY71" s="100">
        <v>-6587.117906669503</v>
      </c>
      <c r="BZ71" s="100">
        <v>-6338.287980118779</v>
      </c>
      <c r="CA71" s="100">
        <v>-6100.197048892869</v>
      </c>
      <c r="CB71" s="100">
        <v>-5876.166802265389</v>
      </c>
      <c r="CC71" s="100">
        <v>-5654.681987404837</v>
      </c>
      <c r="CD71" s="100">
        <v>-5379.9905894954145</v>
      </c>
      <c r="CE71" s="100">
        <v>-5002.294702071456</v>
      </c>
      <c r="CF71" s="100">
        <v>-4561.353842949779</v>
      </c>
      <c r="CG71" s="100">
        <v>-4116.40895091459</v>
      </c>
      <c r="CH71" s="100">
        <v>-3682.840962042945</v>
      </c>
      <c r="CI71" s="100">
        <v>-3264.0963881919533</v>
      </c>
      <c r="CJ71" s="100">
        <v>-2880.188463210659</v>
      </c>
      <c r="CK71" s="100">
        <v>-2527.2686272064234</v>
      </c>
      <c r="CL71" s="100">
        <v>-2198.2021773981346</v>
      </c>
      <c r="CM71" s="100">
        <v>-1888.0635143234604</v>
      </c>
      <c r="CN71" s="100">
        <v>-1599.7237890064398</v>
      </c>
      <c r="CO71" s="100">
        <v>-1330.3731534634965</v>
      </c>
      <c r="CP71" s="100">
        <v>-1089.3311574677662</v>
      </c>
      <c r="CQ71" s="100">
        <v>-874.059395811152</v>
      </c>
      <c r="CR71" s="100">
        <v>-688.5953569729143</v>
      </c>
      <c r="CS71" s="100">
        <v>-530.9287268343891</v>
      </c>
      <c r="CT71" s="100">
        <v>-400.3866992025533</v>
      </c>
      <c r="CU71" s="100">
        <v>-294.23812894821083</v>
      </c>
      <c r="CV71" s="100">
        <v>-226.6415441003561</v>
      </c>
      <c r="CW71" s="100">
        <v>-163.04129615583028</v>
      </c>
      <c r="CX71" s="100">
        <v>-113.88530343465389</v>
      </c>
      <c r="CY71" s="100">
        <v>-76.88124443533661</v>
      </c>
      <c r="CZ71" s="100">
        <v>-49.81157827299032</v>
      </c>
      <c r="DA71" s="100">
        <v>-89.26626825807371</v>
      </c>
    </row>
    <row r="72" spans="1:105" ht="12.75">
      <c r="A72" s="103"/>
      <c r="B72" s="103"/>
      <c r="C72" s="103"/>
      <c r="D72" s="103"/>
      <c r="E72" s="103"/>
      <c r="F72" s="103"/>
      <c r="G72" s="103"/>
      <c r="H72" s="103"/>
      <c r="I72" s="103"/>
      <c r="J72" s="103"/>
      <c r="L72" s="103"/>
      <c r="M72" s="103"/>
      <c r="N72" s="103"/>
      <c r="O72" s="101">
        <v>1022.3369856</v>
      </c>
      <c r="P72" s="101">
        <v>1008.5756000000001</v>
      </c>
      <c r="Q72" s="101">
        <v>999.6582159999999</v>
      </c>
      <c r="R72" s="101">
        <v>995.0578160000001</v>
      </c>
      <c r="S72" s="101">
        <v>994.2473823999999</v>
      </c>
      <c r="T72" s="101">
        <v>996.6998975999999</v>
      </c>
      <c r="U72" s="101">
        <v>1001.8883440000001</v>
      </c>
      <c r="V72" s="101">
        <v>1009.2857039999999</v>
      </c>
      <c r="W72" s="101">
        <v>1018.3649599999999</v>
      </c>
      <c r="X72" s="101">
        <v>1028.5990944</v>
      </c>
      <c r="Y72" s="101">
        <v>1040.0822816000002</v>
      </c>
      <c r="Z72" s="101">
        <v>1052.908696</v>
      </c>
      <c r="AA72" s="101">
        <v>1063.4453600000004</v>
      </c>
      <c r="AB72" s="101">
        <v>1069.9228719999999</v>
      </c>
      <c r="AC72" s="101">
        <v>1073.6777904000003</v>
      </c>
      <c r="AD72" s="101">
        <v>1077.542224</v>
      </c>
      <c r="AE72" s="101">
        <v>1080.6211296</v>
      </c>
      <c r="AF72" s="101">
        <v>1084.2276176</v>
      </c>
      <c r="AG72" s="101">
        <v>1089.1919135999997</v>
      </c>
      <c r="AH72" s="101">
        <v>1094.5041152</v>
      </c>
      <c r="AI72" s="101">
        <v>1098.4650256</v>
      </c>
      <c r="AJ72" s="101">
        <v>1101.5836015999998</v>
      </c>
      <c r="AK72" s="101">
        <v>1101.8801056000002</v>
      </c>
      <c r="AL72" s="101">
        <v>1098.2511215999998</v>
      </c>
      <c r="AM72" s="101">
        <v>1091.6671456000001</v>
      </c>
      <c r="AN72" s="101">
        <v>1085.0105536000003</v>
      </c>
      <c r="AO72" s="101">
        <v>1078.6750271999997</v>
      </c>
      <c r="AP72" s="101">
        <v>1069.0490512000001</v>
      </c>
      <c r="AQ72" s="101">
        <v>1054.9384911999998</v>
      </c>
      <c r="AR72" s="101">
        <v>1038.4868768000001</v>
      </c>
      <c r="AS72" s="101">
        <v>1021.9944832</v>
      </c>
      <c r="AT72" s="101">
        <v>1003.7563887999999</v>
      </c>
      <c r="AU72" s="101">
        <v>993.1427888000001</v>
      </c>
      <c r="AV72" s="101">
        <v>994.6538528</v>
      </c>
      <c r="AW72" s="101">
        <v>1003.5604864000002</v>
      </c>
      <c r="AX72" s="101">
        <v>1010.5906416</v>
      </c>
      <c r="AY72" s="101">
        <v>1017.5473872</v>
      </c>
      <c r="AZ72" s="101">
        <v>1020.2661632000002</v>
      </c>
      <c r="BA72" s="101">
        <v>1015.7203711999998</v>
      </c>
      <c r="BB72" s="101">
        <v>1005.8564368</v>
      </c>
      <c r="BC72" s="101">
        <v>995.9608224000001</v>
      </c>
      <c r="BD72" s="101">
        <v>985.3523615999998</v>
      </c>
      <c r="BE72" s="101">
        <v>971.2125536000001</v>
      </c>
      <c r="BF72" s="101">
        <v>952.7861695999999</v>
      </c>
      <c r="BG72" s="101">
        <v>931.0990928000001</v>
      </c>
      <c r="BH72" s="101">
        <v>907.7478255999999</v>
      </c>
      <c r="BI72" s="101">
        <v>882.1915359999998</v>
      </c>
      <c r="BJ72" s="101">
        <v>856.8776799999997</v>
      </c>
      <c r="BK72" s="101">
        <v>833.1157919999998</v>
      </c>
      <c r="BL72" s="101">
        <v>809.7251663999999</v>
      </c>
      <c r="BM72" s="101">
        <v>785.08192</v>
      </c>
      <c r="BN72" s="101">
        <v>760.5504576</v>
      </c>
      <c r="BO72" s="101">
        <v>731.1893856</v>
      </c>
      <c r="BP72" s="101">
        <v>694.7121616000001</v>
      </c>
      <c r="BQ72" s="101">
        <v>654.0870752</v>
      </c>
      <c r="BR72" s="101">
        <v>614.4751024000001</v>
      </c>
      <c r="BS72" s="101">
        <v>574.7314207999999</v>
      </c>
      <c r="BT72" s="101">
        <v>539.4724848</v>
      </c>
      <c r="BU72" s="101">
        <v>511.4850768</v>
      </c>
      <c r="BV72" s="101">
        <v>488.7549152</v>
      </c>
      <c r="BW72" s="101">
        <v>465.7767664</v>
      </c>
      <c r="BX72" s="101">
        <v>442.8066736</v>
      </c>
      <c r="BY72" s="101">
        <v>423.7625616</v>
      </c>
      <c r="BZ72" s="101">
        <v>409.7712015999999</v>
      </c>
      <c r="CA72" s="101">
        <v>398.9077968</v>
      </c>
      <c r="CB72" s="101">
        <v>388.471352</v>
      </c>
      <c r="CC72" s="101">
        <v>379.42275359999996</v>
      </c>
      <c r="CD72" s="101">
        <v>366.39443360000007</v>
      </c>
      <c r="CE72" s="101">
        <v>346.57273760000004</v>
      </c>
      <c r="CF72" s="101">
        <v>322.41772320000007</v>
      </c>
      <c r="CG72" s="101">
        <v>299.28704799999997</v>
      </c>
      <c r="CH72" s="101">
        <v>276.20991519999995</v>
      </c>
      <c r="CI72" s="101">
        <v>253.8152912</v>
      </c>
      <c r="CJ72" s="101">
        <v>232.9870032</v>
      </c>
      <c r="CK72" s="101">
        <v>213.27574239999998</v>
      </c>
      <c r="CL72" s="101">
        <v>193.50620320000004</v>
      </c>
      <c r="CM72" s="101">
        <v>174.1028432</v>
      </c>
      <c r="CN72" s="101">
        <v>155.0468112</v>
      </c>
      <c r="CO72" s="101">
        <v>136.27428319999999</v>
      </c>
      <c r="CP72" s="101">
        <v>118.09085920000001</v>
      </c>
      <c r="CQ72" s="101">
        <v>101.0237936</v>
      </c>
      <c r="CR72" s="101">
        <v>85.157032</v>
      </c>
      <c r="CS72" s="101">
        <v>70.57452</v>
      </c>
      <c r="CT72" s="101">
        <v>57.43408800000001</v>
      </c>
      <c r="CU72" s="101">
        <v>45.893566400000005</v>
      </c>
      <c r="CV72" s="101">
        <v>38.6028048</v>
      </c>
      <c r="CW72" s="101">
        <v>30.509048000000003</v>
      </c>
      <c r="CX72" s="101">
        <v>23.582504</v>
      </c>
      <c r="CY72" s="101">
        <v>17.754456</v>
      </c>
      <c r="CZ72" s="101">
        <v>12.9561872</v>
      </c>
      <c r="DA72" s="101">
        <v>26.733000000000004</v>
      </c>
    </row>
    <row r="73" spans="1:105" ht="12.75">
      <c r="A73" s="85" t="s">
        <v>85</v>
      </c>
      <c r="B73" s="85"/>
      <c r="C73" s="85"/>
      <c r="D73" s="86">
        <v>3714.8448161314277</v>
      </c>
      <c r="E73" s="86">
        <v>1033.110112034968</v>
      </c>
      <c r="F73" s="86">
        <v>934.3512786911442</v>
      </c>
      <c r="G73" s="86">
        <v>900.7469110865906</v>
      </c>
      <c r="H73" s="86">
        <v>555.9983238882319</v>
      </c>
      <c r="I73" s="86">
        <v>255.47768317499714</v>
      </c>
      <c r="J73" s="86">
        <v>35.16050725549562</v>
      </c>
      <c r="L73" s="85" t="s">
        <v>85</v>
      </c>
      <c r="M73" s="85"/>
      <c r="N73" s="85"/>
      <c r="O73" s="93">
        <v>25264.464609700928</v>
      </c>
      <c r="P73" s="93">
        <v>26349.153117098962</v>
      </c>
      <c r="Q73" s="93">
        <v>27528.354514426013</v>
      </c>
      <c r="R73" s="93">
        <v>32293.06026678667</v>
      </c>
      <c r="S73" s="93">
        <v>38612.504609567564</v>
      </c>
      <c r="T73" s="93">
        <v>43453.95528986829</v>
      </c>
      <c r="U73" s="93">
        <v>46708.01803118957</v>
      </c>
      <c r="V73" s="93">
        <v>49069.104599320766</v>
      </c>
      <c r="W73" s="93">
        <v>50954.91558901271</v>
      </c>
      <c r="X73" s="93">
        <v>52961.29328532101</v>
      </c>
      <c r="Y73" s="93">
        <v>54730.24439151403</v>
      </c>
      <c r="Z73" s="93">
        <v>57066.07126150516</v>
      </c>
      <c r="AA73" s="93">
        <v>59195.62495093067</v>
      </c>
      <c r="AB73" s="93">
        <v>63058.213181887084</v>
      </c>
      <c r="AC73" s="93">
        <v>67717.49244858883</v>
      </c>
      <c r="AD73" s="93">
        <v>67344.2982163532</v>
      </c>
      <c r="AE73" s="93">
        <v>67378.14522168798</v>
      </c>
      <c r="AF73" s="93">
        <v>69554.44171672466</v>
      </c>
      <c r="AG73" s="93">
        <v>68204.00478886554</v>
      </c>
      <c r="AH73" s="93">
        <v>65666.75194461847</v>
      </c>
      <c r="AI73" s="93">
        <v>66107.83446031423</v>
      </c>
      <c r="AJ73" s="93">
        <v>65522.39644240488</v>
      </c>
      <c r="AK73" s="93">
        <v>64266.37150662693</v>
      </c>
      <c r="AL73" s="93">
        <v>62477.437189062126</v>
      </c>
      <c r="AM73" s="93">
        <v>61468.264090391254</v>
      </c>
      <c r="AN73" s="93">
        <v>61476.25006104762</v>
      </c>
      <c r="AO73" s="93">
        <v>61813.11382449519</v>
      </c>
      <c r="AP73" s="93">
        <v>62321.53588202298</v>
      </c>
      <c r="AQ73" s="93">
        <v>61925.707292856234</v>
      </c>
      <c r="AR73" s="93">
        <v>61862.387292683445</v>
      </c>
      <c r="AS73" s="93">
        <v>61743.59908026212</v>
      </c>
      <c r="AT73" s="93">
        <v>60449.30005214933</v>
      </c>
      <c r="AU73" s="93">
        <v>60343.900176911826</v>
      </c>
      <c r="AV73" s="93">
        <v>60886.66696766637</v>
      </c>
      <c r="AW73" s="93">
        <v>61686.5143722496</v>
      </c>
      <c r="AX73" s="93">
        <v>62343.18883990632</v>
      </c>
      <c r="AY73" s="93">
        <v>63104.17559639637</v>
      </c>
      <c r="AZ73" s="93">
        <v>63545.39187799717</v>
      </c>
      <c r="BA73" s="93">
        <v>63582.19795213265</v>
      </c>
      <c r="BB73" s="93">
        <v>63228.35339795249</v>
      </c>
      <c r="BC73" s="93">
        <v>62768.10642222081</v>
      </c>
      <c r="BD73" s="93">
        <v>62358.790248780584</v>
      </c>
      <c r="BE73" s="93">
        <v>61737.122018559814</v>
      </c>
      <c r="BF73" s="93">
        <v>60879.560538999955</v>
      </c>
      <c r="BG73" s="93">
        <v>59860.38047216972</v>
      </c>
      <c r="BH73" s="93">
        <v>58593.03985551158</v>
      </c>
      <c r="BI73" s="93">
        <v>56849.50502965811</v>
      </c>
      <c r="BJ73" s="93">
        <v>55365.59048078602</v>
      </c>
      <c r="BK73" s="93">
        <v>53950.40865757835</v>
      </c>
      <c r="BL73" s="93">
        <v>52581.09969794049</v>
      </c>
      <c r="BM73" s="93">
        <v>51160.683787726346</v>
      </c>
      <c r="BN73" s="93">
        <v>49523.639203972954</v>
      </c>
      <c r="BO73" s="93">
        <v>47802.90771132002</v>
      </c>
      <c r="BP73" s="93">
        <v>45456.7830376232</v>
      </c>
      <c r="BQ73" s="93">
        <v>42751.55052182249</v>
      </c>
      <c r="BR73" s="93">
        <v>40271.406969122865</v>
      </c>
      <c r="BS73" s="93">
        <v>37644.90340561184</v>
      </c>
      <c r="BT73" s="93">
        <v>35457.59491167908</v>
      </c>
      <c r="BU73" s="93">
        <v>33661.987305893505</v>
      </c>
      <c r="BV73" s="93">
        <v>32071.470551380502</v>
      </c>
      <c r="BW73" s="93">
        <v>30571.392636961715</v>
      </c>
      <c r="BX73" s="93">
        <v>28973.908286616293</v>
      </c>
      <c r="BY73" s="93">
        <v>27722.91756860549</v>
      </c>
      <c r="BZ73" s="93">
        <v>26851.346745219485</v>
      </c>
      <c r="CA73" s="93">
        <v>26075.8312446761</v>
      </c>
      <c r="CB73" s="93">
        <v>25368.359669258614</v>
      </c>
      <c r="CC73" s="93">
        <v>24838.859315289286</v>
      </c>
      <c r="CD73" s="93">
        <v>23953.435949167513</v>
      </c>
      <c r="CE73" s="93">
        <v>22752.30626838063</v>
      </c>
      <c r="CF73" s="93">
        <v>21210.248323300977</v>
      </c>
      <c r="CG73" s="93">
        <v>19780.120369539192</v>
      </c>
      <c r="CH73" s="93">
        <v>18292.971953740755</v>
      </c>
      <c r="CI73" s="93">
        <v>16847.246421756317</v>
      </c>
      <c r="CJ73" s="93">
        <v>15594.623307280912</v>
      </c>
      <c r="CK73" s="93">
        <v>14323.693139235069</v>
      </c>
      <c r="CL73" s="93">
        <v>13018.640968651778</v>
      </c>
      <c r="CM73" s="93">
        <v>11737.299993182325</v>
      </c>
      <c r="CN73" s="93">
        <v>10483.530854116065</v>
      </c>
      <c r="CO73" s="93">
        <v>9242.533527005446</v>
      </c>
      <c r="CP73" s="93">
        <v>8033.813115092239</v>
      </c>
      <c r="CQ73" s="93">
        <v>6893.715860515951</v>
      </c>
      <c r="CR73" s="93">
        <v>5828.683325998791</v>
      </c>
      <c r="CS73" s="93">
        <v>4845.226835769119</v>
      </c>
      <c r="CT73" s="93">
        <v>3955.015316699886</v>
      </c>
      <c r="CU73" s="93">
        <v>3170.9429645917276</v>
      </c>
      <c r="CV73" s="93">
        <v>2674.2991399153293</v>
      </c>
      <c r="CW73" s="93">
        <v>2119.9238027933807</v>
      </c>
      <c r="CX73" s="93">
        <v>1643.5317578143263</v>
      </c>
      <c r="CY73" s="93">
        <v>1241.0471529931601</v>
      </c>
      <c r="CZ73" s="93">
        <v>908.33703046357</v>
      </c>
      <c r="DA73" s="93">
        <v>1879.784067940386</v>
      </c>
    </row>
    <row r="74" spans="1:105" ht="12.75">
      <c r="A74" s="85" t="s">
        <v>90</v>
      </c>
      <c r="B74" s="85"/>
      <c r="C74" s="85"/>
      <c r="D74" s="86">
        <v>3206.1493333333333</v>
      </c>
      <c r="E74" s="86">
        <v>59.76503978822529</v>
      </c>
      <c r="F74" s="86">
        <v>1038.521213403063</v>
      </c>
      <c r="G74" s="86">
        <v>1439.8739279550377</v>
      </c>
      <c r="H74" s="86">
        <v>601.4581243447562</v>
      </c>
      <c r="I74" s="86">
        <v>64.0845990232831</v>
      </c>
      <c r="J74" s="86">
        <v>2.446428818967377</v>
      </c>
      <c r="L74" s="85" t="s">
        <v>90</v>
      </c>
      <c r="M74" s="85"/>
      <c r="N74" s="85"/>
      <c r="O74" s="45">
        <v>0</v>
      </c>
      <c r="P74" s="45">
        <v>0</v>
      </c>
      <c r="Q74" s="45">
        <v>0</v>
      </c>
      <c r="R74" s="45">
        <v>0</v>
      </c>
      <c r="S74" s="45">
        <v>0</v>
      </c>
      <c r="T74" s="45">
        <v>0</v>
      </c>
      <c r="U74" s="45">
        <v>0</v>
      </c>
      <c r="V74" s="45">
        <v>61.50195270580748</v>
      </c>
      <c r="W74" s="45">
        <v>112.89323161634243</v>
      </c>
      <c r="X74" s="45">
        <v>146.13098790971486</v>
      </c>
      <c r="Y74" s="45">
        <v>163.45584297092736</v>
      </c>
      <c r="Z74" s="45">
        <v>230.45463516100068</v>
      </c>
      <c r="AA74" s="45">
        <v>450.0474473454318</v>
      </c>
      <c r="AB74" s="45">
        <v>925.0947619279108</v>
      </c>
      <c r="AC74" s="45">
        <v>1896.3584762758608</v>
      </c>
      <c r="AD74" s="45">
        <v>3605.296058876188</v>
      </c>
      <c r="AE74" s="45">
        <v>6428.170518294839</v>
      </c>
      <c r="AF74" s="45">
        <v>9897.69131900613</v>
      </c>
      <c r="AG74" s="45">
        <v>14847.144109707739</v>
      </c>
      <c r="AH74" s="45">
        <v>21000.8004464274</v>
      </c>
      <c r="AI74" s="45">
        <v>28144.46167602947</v>
      </c>
      <c r="AJ74" s="45">
        <v>35597.08965692212</v>
      </c>
      <c r="AK74" s="45">
        <v>43676.9075705342</v>
      </c>
      <c r="AL74" s="45">
        <v>51335.99935873127</v>
      </c>
      <c r="AM74" s="45">
        <v>58505.94539099907</v>
      </c>
      <c r="AN74" s="45">
        <v>64848.937567770416</v>
      </c>
      <c r="AO74" s="45">
        <v>70476.82169647756</v>
      </c>
      <c r="AP74" s="45">
        <v>75135.91555708513</v>
      </c>
      <c r="AQ74" s="45">
        <v>78917.03270609475</v>
      </c>
      <c r="AR74" s="45">
        <v>82091.46636080017</v>
      </c>
      <c r="AS74" s="45">
        <v>85130.88981575842</v>
      </c>
      <c r="AT74" s="45">
        <v>87058.5907096852</v>
      </c>
      <c r="AU74" s="45">
        <v>89363.95539832079</v>
      </c>
      <c r="AV74" s="45">
        <v>92511.76330839959</v>
      </c>
      <c r="AW74" s="45">
        <v>95725.4366294547</v>
      </c>
      <c r="AX74" s="45">
        <v>97942.02022305841</v>
      </c>
      <c r="AY74" s="45">
        <v>101031.53031342</v>
      </c>
      <c r="AZ74" s="45">
        <v>102870.24087696268</v>
      </c>
      <c r="BA74" s="45">
        <v>103583.03181641987</v>
      </c>
      <c r="BB74" s="45">
        <v>103443.03666553879</v>
      </c>
      <c r="BC74" s="45">
        <v>103256.258225623</v>
      </c>
      <c r="BD74" s="45">
        <v>101827.78239196962</v>
      </c>
      <c r="BE74" s="45">
        <v>100366.14038037826</v>
      </c>
      <c r="BF74" s="45">
        <v>98448.51171924602</v>
      </c>
      <c r="BG74" s="45">
        <v>95935.62097370847</v>
      </c>
      <c r="BH74" s="45">
        <v>92827.71092890327</v>
      </c>
      <c r="BI74" s="45">
        <v>89953.15500820447</v>
      </c>
      <c r="BJ74" s="45">
        <v>86505.15108938486</v>
      </c>
      <c r="BK74" s="45">
        <v>82734.4712225569</v>
      </c>
      <c r="BL74" s="45">
        <v>79149.26611966308</v>
      </c>
      <c r="BM74" s="45">
        <v>75504.2986229586</v>
      </c>
      <c r="BN74" s="45">
        <v>71220.0803629608</v>
      </c>
      <c r="BO74" s="45">
        <v>65957.56990585396</v>
      </c>
      <c r="BP74" s="45">
        <v>60392.2785949637</v>
      </c>
      <c r="BQ74" s="45">
        <v>54249.623589551666</v>
      </c>
      <c r="BR74" s="45">
        <v>48347.89806072017</v>
      </c>
      <c r="BS74" s="45">
        <v>42648.74701201978</v>
      </c>
      <c r="BT74" s="45">
        <v>37725.16245073191</v>
      </c>
      <c r="BU74" s="45">
        <v>32947.64402709254</v>
      </c>
      <c r="BV74" s="45">
        <v>28537.114875528725</v>
      </c>
      <c r="BW74" s="45">
        <v>23818.892513639144</v>
      </c>
      <c r="BX74" s="45">
        <v>19529.75667438577</v>
      </c>
      <c r="BY74" s="45">
        <v>16010.383267287252</v>
      </c>
      <c r="BZ74" s="45">
        <v>13233.693783333198</v>
      </c>
      <c r="CA74" s="45">
        <v>11334.980603728976</v>
      </c>
      <c r="CB74" s="45">
        <v>9991.324597154231</v>
      </c>
      <c r="CC74" s="45">
        <v>8988.29933553417</v>
      </c>
      <c r="CD74" s="45">
        <v>7975.253079467599</v>
      </c>
      <c r="CE74" s="45">
        <v>6952.892396827613</v>
      </c>
      <c r="CF74" s="45">
        <v>5967.16344038727</v>
      </c>
      <c r="CG74" s="45">
        <v>5025.252575289512</v>
      </c>
      <c r="CH74" s="45">
        <v>4164.7997902727575</v>
      </c>
      <c r="CI74" s="45">
        <v>3470.078459551295</v>
      </c>
      <c r="CJ74" s="45">
        <v>2832.378965151446</v>
      </c>
      <c r="CK74" s="45">
        <v>2307.0396068351824</v>
      </c>
      <c r="CL74" s="45">
        <v>1881.7892133265277</v>
      </c>
      <c r="CM74" s="45">
        <v>1535.24889877035</v>
      </c>
      <c r="CN74" s="45">
        <v>1220.11535027993</v>
      </c>
      <c r="CO74" s="45">
        <v>992.290842438786</v>
      </c>
      <c r="CP74" s="45">
        <v>780.6724719964361</v>
      </c>
      <c r="CQ74" s="45">
        <v>617.3038442774139</v>
      </c>
      <c r="CR74" s="45">
        <v>486.4912743084354</v>
      </c>
      <c r="CS74" s="45">
        <v>379.77992965362364</v>
      </c>
      <c r="CT74" s="45">
        <v>289.26089633755186</v>
      </c>
      <c r="CU74" s="45">
        <v>219.80603276950586</v>
      </c>
      <c r="CV74" s="45">
        <v>169.3581023056465</v>
      </c>
      <c r="CW74" s="45">
        <v>118.91172708742226</v>
      </c>
      <c r="CX74" s="45">
        <v>77.35938697625396</v>
      </c>
      <c r="CY74" s="45">
        <v>43.98726949169023</v>
      </c>
      <c r="CZ74" s="45">
        <v>21.534860375026305</v>
      </c>
      <c r="DA74" s="45">
        <v>22.635495384807193</v>
      </c>
    </row>
    <row r="75" spans="5:105" ht="12.75">
      <c r="E75" s="92"/>
      <c r="F75" s="92"/>
      <c r="G75" s="92"/>
      <c r="H75" s="92"/>
      <c r="I75" s="92"/>
      <c r="J75" s="92"/>
      <c r="L75" s="102" t="s">
        <v>120</v>
      </c>
      <c r="O75" s="101">
        <f>O63+O68</f>
        <v>19844.159169182392</v>
      </c>
      <c r="P75" s="101">
        <f aca="true" t="shared" si="4" ref="P75:CA75">P63+P68</f>
        <v>20963.150855126292</v>
      </c>
      <c r="Q75" s="101">
        <f t="shared" si="4"/>
        <v>22151.65672226854</v>
      </c>
      <c r="R75" s="101">
        <f t="shared" si="4"/>
        <v>23417.245836511527</v>
      </c>
      <c r="S75" s="101">
        <f t="shared" si="4"/>
        <v>24764.590094979485</v>
      </c>
      <c r="T75" s="101">
        <f t="shared" si="4"/>
        <v>26195.464226018878</v>
      </c>
      <c r="U75" s="101">
        <f t="shared" si="4"/>
        <v>27699.833560279618</v>
      </c>
      <c r="V75" s="101">
        <f t="shared" si="4"/>
        <v>29199.892484863572</v>
      </c>
      <c r="W75" s="101">
        <f t="shared" si="4"/>
        <v>30769.74841700641</v>
      </c>
      <c r="X75" s="101">
        <f t="shared" si="4"/>
        <v>32399.289660041937</v>
      </c>
      <c r="Y75" s="101">
        <f t="shared" si="4"/>
        <v>33589.87026824797</v>
      </c>
      <c r="Z75" s="101">
        <f t="shared" si="4"/>
        <v>34704.82048824402</v>
      </c>
      <c r="AA75" s="101">
        <f t="shared" si="4"/>
        <v>35799.15528718961</v>
      </c>
      <c r="AB75" s="101">
        <f t="shared" si="4"/>
        <v>36183.291683173105</v>
      </c>
      <c r="AC75" s="101">
        <f t="shared" si="4"/>
        <v>35795.366005318676</v>
      </c>
      <c r="AD75" s="101">
        <f t="shared" si="4"/>
        <v>34807.35037396135</v>
      </c>
      <c r="AE75" s="101">
        <f t="shared" si="4"/>
        <v>33130.94951104479</v>
      </c>
      <c r="AF75" s="101">
        <f t="shared" si="4"/>
        <v>31626.82199593346</v>
      </c>
      <c r="AG75" s="101">
        <f t="shared" si="4"/>
        <v>29248.89839299521</v>
      </c>
      <c r="AH75" s="101">
        <f t="shared" si="4"/>
        <v>26912.848768251682</v>
      </c>
      <c r="AI75" s="101">
        <f t="shared" si="4"/>
        <v>24282.6577043047</v>
      </c>
      <c r="AJ75" s="101">
        <f t="shared" si="4"/>
        <v>21223.521928806433</v>
      </c>
      <c r="AK75" s="101">
        <f t="shared" si="4"/>
        <v>18206.444017055892</v>
      </c>
      <c r="AL75" s="101">
        <f t="shared" si="4"/>
        <v>14742.415272516067</v>
      </c>
      <c r="AM75" s="101">
        <f t="shared" si="4"/>
        <v>11119.351696717153</v>
      </c>
      <c r="AN75" s="101">
        <f t="shared" si="4"/>
        <v>7236.633340177528</v>
      </c>
      <c r="AO75" s="101">
        <f t="shared" si="4"/>
        <v>3367.4254848269857</v>
      </c>
      <c r="AP75" s="101">
        <f t="shared" si="4"/>
        <v>-972.0694129902287</v>
      </c>
      <c r="AQ75" s="101">
        <f t="shared" si="4"/>
        <v>-5328.292680167965</v>
      </c>
      <c r="AR75" s="101">
        <f t="shared" si="4"/>
        <v>-9515.404649115935</v>
      </c>
      <c r="AS75" s="101">
        <f t="shared" si="4"/>
        <v>-13235.19859018864</v>
      </c>
      <c r="AT75" s="101">
        <f t="shared" si="4"/>
        <v>-16438.596089334762</v>
      </c>
      <c r="AU75" s="101">
        <f t="shared" si="4"/>
        <v>-19670.024511153242</v>
      </c>
      <c r="AV75" s="101">
        <f t="shared" si="4"/>
        <v>-22279.006797288694</v>
      </c>
      <c r="AW75" s="101">
        <f t="shared" si="4"/>
        <v>-25010.840260445682</v>
      </c>
      <c r="AX75" s="101">
        <f t="shared" si="4"/>
        <v>-27552.796332604707</v>
      </c>
      <c r="AY75" s="101">
        <f t="shared" si="4"/>
        <v>-29529.358911360585</v>
      </c>
      <c r="AZ75" s="101">
        <f t="shared" si="4"/>
        <v>-31556.22166032315</v>
      </c>
      <c r="BA75" s="101">
        <f t="shared" si="4"/>
        <v>-33089.07924471264</v>
      </c>
      <c r="BB75" s="101">
        <f t="shared" si="4"/>
        <v>-33306.46357990383</v>
      </c>
      <c r="BC75" s="101">
        <f t="shared" si="4"/>
        <v>-33941.55457055971</v>
      </c>
      <c r="BD75" s="101">
        <f t="shared" si="4"/>
        <v>-34120.70262238463</v>
      </c>
      <c r="BE75" s="101">
        <f t="shared" si="4"/>
        <v>-33949.80045652804</v>
      </c>
      <c r="BF75" s="101">
        <f t="shared" si="4"/>
        <v>-33254.294871871345</v>
      </c>
      <c r="BG75" s="101">
        <f t="shared" si="4"/>
        <v>-32119.645732739504</v>
      </c>
      <c r="BH75" s="101">
        <f t="shared" si="4"/>
        <v>-31418.667045578288</v>
      </c>
      <c r="BI75" s="101">
        <f t="shared" si="4"/>
        <v>-29868.599862085746</v>
      </c>
      <c r="BJ75" s="101">
        <f t="shared" si="4"/>
        <v>-27713.420967450358</v>
      </c>
      <c r="BK75" s="101">
        <f t="shared" si="4"/>
        <v>-25667.897351714437</v>
      </c>
      <c r="BL75" s="101">
        <f t="shared" si="4"/>
        <v>-23734.391277803996</v>
      </c>
      <c r="BM75" s="101">
        <f t="shared" si="4"/>
        <v>-22229.19251715156</v>
      </c>
      <c r="BN75" s="101">
        <f t="shared" si="4"/>
        <v>-19737.117328559278</v>
      </c>
      <c r="BO75" s="101">
        <f t="shared" si="4"/>
        <v>-17304.147094299962</v>
      </c>
      <c r="BP75" s="101">
        <f t="shared" si="4"/>
        <v>-14592.696635528684</v>
      </c>
      <c r="BQ75" s="101">
        <f t="shared" si="4"/>
        <v>-11979.422745539076</v>
      </c>
      <c r="BR75" s="101">
        <f t="shared" si="4"/>
        <v>-9691.313054693597</v>
      </c>
      <c r="BS75" s="101">
        <f t="shared" si="4"/>
        <v>-7643.041384221955</v>
      </c>
      <c r="BT75" s="101">
        <f t="shared" si="4"/>
        <v>-5569.732904686791</v>
      </c>
      <c r="BU75" s="101">
        <f t="shared" si="4"/>
        <v>-4556.904443299341</v>
      </c>
      <c r="BV75" s="101">
        <f t="shared" si="4"/>
        <v>-3366.4379085749074</v>
      </c>
      <c r="BW75" s="101">
        <f t="shared" si="4"/>
        <v>-1654.0673634078908</v>
      </c>
      <c r="BX75" s="101">
        <f t="shared" si="4"/>
        <v>-641.5943998220519</v>
      </c>
      <c r="BY75" s="101">
        <f t="shared" si="4"/>
        <v>357.9069273841201</v>
      </c>
      <c r="BZ75" s="101">
        <f t="shared" si="4"/>
        <v>1203.8220085302066</v>
      </c>
      <c r="CA75" s="101">
        <f t="shared" si="4"/>
        <v>2254.943442928253</v>
      </c>
      <c r="CB75" s="101">
        <f aca="true" t="shared" si="5" ref="CB75:DA75">CB63+CB68</f>
        <v>3025.4779556000212</v>
      </c>
      <c r="CC75" s="101">
        <f t="shared" si="5"/>
        <v>3476.0783015930624</v>
      </c>
      <c r="CD75" s="101">
        <f t="shared" si="5"/>
        <v>3940.858958178341</v>
      </c>
      <c r="CE75" s="101">
        <f t="shared" si="5"/>
        <v>4440.2552200230175</v>
      </c>
      <c r="CF75" s="101">
        <f t="shared" si="5"/>
        <v>4889.038075269889</v>
      </c>
      <c r="CG75" s="101">
        <f t="shared" si="5"/>
        <v>4968.562168647362</v>
      </c>
      <c r="CH75" s="101">
        <f t="shared" si="5"/>
        <v>4889.872645305859</v>
      </c>
      <c r="CI75" s="101">
        <f t="shared" si="5"/>
        <v>4817.027525814458</v>
      </c>
      <c r="CJ75" s="101">
        <f t="shared" si="5"/>
        <v>4732.867347002033</v>
      </c>
      <c r="CK75" s="101">
        <f t="shared" si="5"/>
        <v>4704.242266197955</v>
      </c>
      <c r="CL75" s="101">
        <f t="shared" si="5"/>
        <v>4543.1143302004575</v>
      </c>
      <c r="CM75" s="101">
        <f t="shared" si="5"/>
        <v>4246.775289105557</v>
      </c>
      <c r="CN75" s="101">
        <f t="shared" si="5"/>
        <v>4082.75814284218</v>
      </c>
      <c r="CO75" s="101">
        <f t="shared" si="5"/>
        <v>3921.030876121476</v>
      </c>
      <c r="CP75" s="101">
        <f t="shared" si="5"/>
        <v>3532.509367822257</v>
      </c>
      <c r="CQ75" s="101">
        <f t="shared" si="5"/>
        <v>3162.693365568919</v>
      </c>
      <c r="CR75" s="101">
        <f t="shared" si="5"/>
        <v>2647.1583138980723</v>
      </c>
      <c r="CS75" s="101">
        <f t="shared" si="5"/>
        <v>2279.568101866812</v>
      </c>
      <c r="CT75" s="101">
        <f t="shared" si="5"/>
        <v>1924.8864814595925</v>
      </c>
      <c r="CU75" s="101">
        <f t="shared" si="5"/>
        <v>1593.849206264896</v>
      </c>
      <c r="CV75" s="101">
        <f t="shared" si="5"/>
        <v>1387.5314355155622</v>
      </c>
      <c r="CW75" s="101">
        <f t="shared" si="5"/>
        <v>1133.6657460017207</v>
      </c>
      <c r="CX75" s="101">
        <f t="shared" si="5"/>
        <v>904.9288912335852</v>
      </c>
      <c r="CY75" s="101">
        <f t="shared" si="5"/>
        <v>702.8534535653677</v>
      </c>
      <c r="CZ75" s="101">
        <f t="shared" si="5"/>
        <v>528.6381762097876</v>
      </c>
      <c r="DA75" s="101">
        <f t="shared" si="5"/>
        <v>1123.2279928962437</v>
      </c>
    </row>
    <row r="76" spans="12:105" ht="12.75">
      <c r="L76" s="102" t="s">
        <v>121</v>
      </c>
      <c r="O76" s="101">
        <f>O64+O69</f>
        <v>40259.28366336485</v>
      </c>
      <c r="P76" s="101">
        <f aca="true" t="shared" si="6" ref="P76:CA76">P64+P69</f>
        <v>29822.76748345411</v>
      </c>
      <c r="Q76" s="101">
        <f t="shared" si="6"/>
        <v>23873.652196266186</v>
      </c>
      <c r="R76" s="101">
        <f t="shared" si="6"/>
        <v>20290.588445007583</v>
      </c>
      <c r="S76" s="101">
        <f t="shared" si="6"/>
        <v>16915.155466676148</v>
      </c>
      <c r="T76" s="101">
        <f t="shared" si="6"/>
        <v>11943.066315254231</v>
      </c>
      <c r="U76" s="101">
        <f t="shared" si="6"/>
        <v>11645.080967980082</v>
      </c>
      <c r="V76" s="101">
        <f t="shared" si="6"/>
        <v>11783.35167162096</v>
      </c>
      <c r="W76" s="101">
        <f t="shared" si="6"/>
        <v>11338.65453438407</v>
      </c>
      <c r="X76" s="101">
        <f t="shared" si="6"/>
        <v>11112.423655512988</v>
      </c>
      <c r="Y76" s="101">
        <f t="shared" si="6"/>
        <v>7851.168525417343</v>
      </c>
      <c r="Z76" s="101">
        <f t="shared" si="6"/>
        <v>6969.776968003818</v>
      </c>
      <c r="AA76" s="101">
        <f t="shared" si="6"/>
        <v>5777.859036021253</v>
      </c>
      <c r="AB76" s="101">
        <f t="shared" si="6"/>
        <v>4725.809225944881</v>
      </c>
      <c r="AC76" s="101">
        <f t="shared" si="6"/>
        <v>3638.554178080562</v>
      </c>
      <c r="AD76" s="101">
        <f t="shared" si="6"/>
        <v>2838.9127406541743</v>
      </c>
      <c r="AE76" s="101">
        <f t="shared" si="6"/>
        <v>1857.4669369593685</v>
      </c>
      <c r="AF76" s="101">
        <f t="shared" si="6"/>
        <v>971.503448824805</v>
      </c>
      <c r="AG76" s="101">
        <f t="shared" si="6"/>
        <v>158.7172718050968</v>
      </c>
      <c r="AH76" s="101">
        <f t="shared" si="6"/>
        <v>-698.1550542672844</v>
      </c>
      <c r="AI76" s="101">
        <f t="shared" si="6"/>
        <v>-1398.173941237077</v>
      </c>
      <c r="AJ76" s="101">
        <f t="shared" si="6"/>
        <v>-2252.3000860911525</v>
      </c>
      <c r="AK76" s="101">
        <f t="shared" si="6"/>
        <v>-3095.4405197951637</v>
      </c>
      <c r="AL76" s="101">
        <f t="shared" si="6"/>
        <v>-3432.5062819084224</v>
      </c>
      <c r="AM76" s="101">
        <f t="shared" si="6"/>
        <v>-3887.2590291530346</v>
      </c>
      <c r="AN76" s="101">
        <f t="shared" si="6"/>
        <v>-4307.409219037214</v>
      </c>
      <c r="AO76" s="101">
        <f t="shared" si="6"/>
        <v>-4469.041773951079</v>
      </c>
      <c r="AP76" s="101">
        <f t="shared" si="6"/>
        <v>-4588.157347128549</v>
      </c>
      <c r="AQ76" s="101">
        <f t="shared" si="6"/>
        <v>-4697.105548331725</v>
      </c>
      <c r="AR76" s="101">
        <f t="shared" si="6"/>
        <v>-4988.26979106927</v>
      </c>
      <c r="AS76" s="101">
        <f t="shared" si="6"/>
        <v>-6082.031071715126</v>
      </c>
      <c r="AT76" s="101">
        <f t="shared" si="6"/>
        <v>-5975.74942848893</v>
      </c>
      <c r="AU76" s="101">
        <f t="shared" si="6"/>
        <v>-5890.242863249834</v>
      </c>
      <c r="AV76" s="101">
        <f t="shared" si="6"/>
        <v>-5916.095488097105</v>
      </c>
      <c r="AW76" s="101">
        <f t="shared" si="6"/>
        <v>-6015.930408223599</v>
      </c>
      <c r="AX76" s="101">
        <f t="shared" si="6"/>
        <v>-6074.549709297093</v>
      </c>
      <c r="AY76" s="101">
        <f t="shared" si="6"/>
        <v>-6199.008128425729</v>
      </c>
      <c r="AZ76" s="101">
        <f t="shared" si="6"/>
        <v>-6281.017878232965</v>
      </c>
      <c r="BA76" s="101">
        <f t="shared" si="6"/>
        <v>-6286.022193261289</v>
      </c>
      <c r="BB76" s="101">
        <f t="shared" si="6"/>
        <v>-6232.756961129618</v>
      </c>
      <c r="BC76" s="101">
        <f t="shared" si="6"/>
        <v>-6141.063998144827</v>
      </c>
      <c r="BD76" s="101">
        <f t="shared" si="6"/>
        <v>-6005.452076886693</v>
      </c>
      <c r="BE76" s="101">
        <f t="shared" si="6"/>
        <v>-5827.580823519682</v>
      </c>
      <c r="BF76" s="101">
        <f t="shared" si="6"/>
        <v>-5682.003802201252</v>
      </c>
      <c r="BG76" s="101">
        <f t="shared" si="6"/>
        <v>-5466.813046678731</v>
      </c>
      <c r="BH76" s="101">
        <f t="shared" si="6"/>
        <v>-5257.953777574804</v>
      </c>
      <c r="BI76" s="101">
        <f t="shared" si="6"/>
        <v>-5046.250024154686</v>
      </c>
      <c r="BJ76" s="101">
        <f t="shared" si="6"/>
        <v>-4888.593275054132</v>
      </c>
      <c r="BK76" s="101">
        <f t="shared" si="6"/>
        <v>-4684.015929551048</v>
      </c>
      <c r="BL76" s="101">
        <f t="shared" si="6"/>
        <v>-4598.908003357973</v>
      </c>
      <c r="BM76" s="101">
        <f t="shared" si="6"/>
        <v>-4592.370058081923</v>
      </c>
      <c r="BN76" s="101">
        <f t="shared" si="6"/>
        <v>-4616.468215985928</v>
      </c>
      <c r="BO76" s="101">
        <f t="shared" si="6"/>
        <v>-4652.5607199980905</v>
      </c>
      <c r="BP76" s="101">
        <f t="shared" si="6"/>
        <v>-4655.122232899943</v>
      </c>
      <c r="BQ76" s="101">
        <f t="shared" si="6"/>
        <v>-4517.749486032519</v>
      </c>
      <c r="BR76" s="101">
        <f t="shared" si="6"/>
        <v>-4345.077361025528</v>
      </c>
      <c r="BS76" s="101">
        <f t="shared" si="6"/>
        <v>-4101.925724114532</v>
      </c>
      <c r="BT76" s="101">
        <f t="shared" si="6"/>
        <v>-3827.218794151956</v>
      </c>
      <c r="BU76" s="101">
        <f t="shared" si="6"/>
        <v>-3564.8493229279475</v>
      </c>
      <c r="BV76" s="101">
        <f t="shared" si="6"/>
        <v>-3374.151597374365</v>
      </c>
      <c r="BW76" s="101">
        <f t="shared" si="6"/>
        <v>-3139.555377039665</v>
      </c>
      <c r="BX76" s="101">
        <f t="shared" si="6"/>
        <v>-2936.676357913629</v>
      </c>
      <c r="BY76" s="101">
        <f t="shared" si="6"/>
        <v>-2753.139297308152</v>
      </c>
      <c r="BZ76" s="101">
        <f t="shared" si="6"/>
        <v>-2616.231331526735</v>
      </c>
      <c r="CA76" s="101">
        <f t="shared" si="6"/>
        <v>-2475.6225200081826</v>
      </c>
      <c r="CB76" s="101">
        <f aca="true" t="shared" si="7" ref="CB76:DA76">CB64+CB69</f>
        <v>-2371.452406641818</v>
      </c>
      <c r="CC76" s="101">
        <f t="shared" si="7"/>
        <v>-2256.8719293783624</v>
      </c>
      <c r="CD76" s="101">
        <f t="shared" si="7"/>
        <v>-2133.574723792308</v>
      </c>
      <c r="CE76" s="101">
        <f t="shared" si="7"/>
        <v>-1953.6345284929932</v>
      </c>
      <c r="CF76" s="101">
        <f t="shared" si="7"/>
        <v>-1739.3027451941186</v>
      </c>
      <c r="CG76" s="101">
        <f t="shared" si="7"/>
        <v>-1487.6626178311762</v>
      </c>
      <c r="CH76" s="101">
        <f t="shared" si="7"/>
        <v>-1242.7799579704033</v>
      </c>
      <c r="CI76" s="101">
        <f t="shared" si="7"/>
        <v>-999.1742790880993</v>
      </c>
      <c r="CJ76" s="101">
        <f t="shared" si="7"/>
        <v>-780.4884515285178</v>
      </c>
      <c r="CK76" s="101">
        <f t="shared" si="7"/>
        <v>-590.2530654079286</v>
      </c>
      <c r="CL76" s="101">
        <f t="shared" si="7"/>
        <v>-431.0489749629797</v>
      </c>
      <c r="CM76" s="101">
        <f t="shared" si="7"/>
        <v>-292.17446923077927</v>
      </c>
      <c r="CN76" s="101">
        <f t="shared" si="7"/>
        <v>-176.40396184592817</v>
      </c>
      <c r="CO76" s="101">
        <f t="shared" si="7"/>
        <v>-76.94097426794825</v>
      </c>
      <c r="CP76" s="101">
        <f t="shared" si="7"/>
        <v>-4.22987880110594</v>
      </c>
      <c r="CQ76" s="101">
        <f t="shared" si="7"/>
        <v>54.99385274602214</v>
      </c>
      <c r="CR76" s="101">
        <f t="shared" si="7"/>
        <v>97.75366110943084</v>
      </c>
      <c r="CS76" s="101">
        <f t="shared" si="7"/>
        <v>127.39280354699218</v>
      </c>
      <c r="CT76" s="101">
        <f t="shared" si="7"/>
        <v>139.1499492809973</v>
      </c>
      <c r="CU76" s="101">
        <f t="shared" si="7"/>
        <v>141.02179540430853</v>
      </c>
      <c r="CV76" s="101">
        <f t="shared" si="7"/>
        <v>141.38466695350877</v>
      </c>
      <c r="CW76" s="101">
        <f t="shared" si="7"/>
        <v>128.76926899498739</v>
      </c>
      <c r="CX76" s="101">
        <f t="shared" si="7"/>
        <v>112.86652133527178</v>
      </c>
      <c r="CY76" s="101">
        <f t="shared" si="7"/>
        <v>95.91763701462295</v>
      </c>
      <c r="CZ76" s="101">
        <f t="shared" si="7"/>
        <v>78.50224223070704</v>
      </c>
      <c r="DA76" s="101">
        <f t="shared" si="7"/>
        <v>179.023710189331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2007-09-03T21:01:13Z</cp:lastPrinted>
  <dcterms:created xsi:type="dcterms:W3CDTF">2007-09-02T23:14:42Z</dcterms:created>
  <dcterms:modified xsi:type="dcterms:W3CDTF">2009-02-07T04:14:29Z</dcterms:modified>
  <cp:category/>
  <cp:version/>
  <cp:contentType/>
  <cp:contentStatus/>
</cp:coreProperties>
</file>