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90" windowHeight="12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<sst xmlns="http://schemas.openxmlformats.org/spreadsheetml/2006/main" count="52" uniqueCount="24">
  <si>
    <t>Table 3a Pension premiums and claims</t>
  </si>
  <si>
    <t>S   N   A</t>
  </si>
  <si>
    <t>N   T   A</t>
  </si>
  <si>
    <t>NFC</t>
  </si>
  <si>
    <t>FC</t>
  </si>
  <si>
    <t>GOV</t>
  </si>
  <si>
    <t>HH</t>
  </si>
  <si>
    <t>NPI</t>
  </si>
  <si>
    <t>ROW</t>
  </si>
  <si>
    <t>Receipts</t>
  </si>
  <si>
    <t>Disburse-ments</t>
  </si>
  <si>
    <t>Source: UN 2008 SNA figures</t>
  </si>
  <si>
    <t>Social contributions and benefits in cash</t>
  </si>
  <si>
    <t>Net social contributions</t>
  </si>
  <si>
    <t>Actual social contributions, pensions</t>
  </si>
  <si>
    <t>Actual social contributions, non-pensions</t>
  </si>
  <si>
    <t>Imputed social contributions</t>
  </si>
  <si>
    <t>Social benefits other than social transfers in kind</t>
  </si>
  <si>
    <t>Social benefits, pensions</t>
  </si>
  <si>
    <t>Social benefits, non-pensions</t>
  </si>
  <si>
    <t>Disposable income, net</t>
  </si>
  <si>
    <t>Adjustment for the change in pension entitlements</t>
  </si>
  <si>
    <t>Final consumption</t>
  </si>
  <si>
    <t>Saving, 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</si>
</sst>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"/>
  </numFmts>
  <fonts count="8">
    <font>
      <sz val="8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color indexed="8"/>
      <name val="Arial Narrow"/>
      <family val="2"/>
    </font>
    <font>
      <sz val="9"/>
      <name val="SWISS"/>
      <family val="0"/>
    </font>
    <font>
      <sz val="9"/>
      <color indexed="8"/>
      <name val="Arial Narrow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1" fontId="4" fillId="2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19" applyFont="1" applyFill="1" applyBorder="1" applyAlignment="1">
      <alignment vertical="center" wrapText="1"/>
    </xf>
    <xf numFmtId="0" fontId="1" fillId="0" borderId="2" xfId="19" applyFont="1" applyFill="1" applyBorder="1" applyAlignment="1">
      <alignment vertical="center" wrapText="1"/>
    </xf>
    <xf numFmtId="0" fontId="1" fillId="0" borderId="3" xfId="19" applyFont="1" applyFill="1" applyBorder="1" applyAlignment="1">
      <alignment vertical="center" wrapText="1"/>
    </xf>
    <xf numFmtId="0" fontId="2" fillId="0" borderId="1" xfId="19" applyFont="1" applyBorder="1" applyAlignment="1">
      <alignment horizontal="centerContinuous" vertical="center"/>
    </xf>
    <xf numFmtId="0" fontId="0" fillId="0" borderId="2" xfId="19" applyBorder="1" applyAlignment="1">
      <alignment horizontal="centerContinuous" vertical="center"/>
    </xf>
    <xf numFmtId="0" fontId="0" fillId="0" borderId="4" xfId="19" applyBorder="1" applyAlignment="1">
      <alignment horizontal="centerContinuous" vertical="center"/>
    </xf>
    <xf numFmtId="0" fontId="0" fillId="0" borderId="3" xfId="19" applyBorder="1" applyAlignment="1">
      <alignment horizontal="centerContinuous" vertical="center"/>
    </xf>
    <xf numFmtId="0" fontId="1" fillId="0" borderId="5" xfId="19" applyFont="1" applyFill="1" applyBorder="1" applyAlignment="1">
      <alignment vertical="center" wrapText="1"/>
    </xf>
    <xf numFmtId="0" fontId="1" fillId="0" borderId="0" xfId="19" applyFont="1" applyFill="1" applyBorder="1" applyAlignment="1">
      <alignment vertical="center" wrapText="1"/>
    </xf>
    <xf numFmtId="0" fontId="1" fillId="0" borderId="6" xfId="19" applyFont="1" applyFill="1" applyBorder="1" applyAlignment="1">
      <alignment vertical="center" wrapText="1"/>
    </xf>
    <xf numFmtId="0" fontId="3" fillId="0" borderId="5" xfId="20" applyNumberFormat="1" applyFont="1" applyFill="1" applyBorder="1" applyAlignment="1">
      <alignment horizontal="centerContinuous" vertical="center" wrapText="1"/>
      <protection/>
    </xf>
    <xf numFmtId="164" fontId="3" fillId="0" borderId="7" xfId="20" applyNumberFormat="1" applyFont="1" applyFill="1" applyBorder="1" applyAlignment="1">
      <alignment horizontal="centerContinuous" vertical="center" wrapText="1"/>
      <protection/>
    </xf>
    <xf numFmtId="0" fontId="3" fillId="0" borderId="8" xfId="20" applyNumberFormat="1" applyFont="1" applyFill="1" applyBorder="1" applyAlignment="1">
      <alignment horizontal="centerContinuous" vertical="center" wrapText="1"/>
      <protection/>
    </xf>
    <xf numFmtId="164" fontId="3" fillId="0" borderId="9" xfId="20" applyNumberFormat="1" applyFont="1" applyFill="1" applyBorder="1" applyAlignment="1">
      <alignment horizontal="centerContinuous" vertical="center" wrapText="1"/>
      <protection/>
    </xf>
    <xf numFmtId="164" fontId="3" fillId="0" borderId="8" xfId="20" applyNumberFormat="1" applyFont="1" applyFill="1" applyBorder="1" applyAlignment="1">
      <alignment horizontal="centerContinuous" vertical="center" wrapText="1"/>
      <protection/>
    </xf>
    <xf numFmtId="164" fontId="3" fillId="0" borderId="10" xfId="20" applyNumberFormat="1" applyFont="1" applyFill="1" applyBorder="1" applyAlignment="1">
      <alignment horizontal="centerContinuous" vertical="center" wrapText="1"/>
      <protection/>
    </xf>
    <xf numFmtId="164" fontId="5" fillId="0" borderId="11" xfId="20" applyNumberFormat="1" applyFont="1" applyFill="1" applyBorder="1" applyAlignment="1">
      <alignment horizontal="center" vertical="center" wrapText="1"/>
      <protection/>
    </xf>
    <xf numFmtId="164" fontId="5" fillId="0" borderId="9" xfId="20" applyNumberFormat="1" applyFont="1" applyFill="1" applyBorder="1" applyAlignment="1">
      <alignment horizontal="center" vertical="center" wrapText="1"/>
      <protection/>
    </xf>
    <xf numFmtId="164" fontId="5" fillId="0" borderId="8" xfId="20" applyNumberFormat="1" applyFont="1" applyFill="1" applyBorder="1" applyAlignment="1">
      <alignment horizontal="center" vertical="center" wrapText="1"/>
      <protection/>
    </xf>
    <xf numFmtId="164" fontId="5" fillId="0" borderId="10" xfId="20" applyNumberFormat="1" applyFont="1" applyFill="1" applyBorder="1" applyAlignment="1">
      <alignment horizontal="center" vertical="center" wrapText="1"/>
      <protection/>
    </xf>
    <xf numFmtId="0" fontId="0" fillId="0" borderId="12" xfId="19" applyFont="1" applyFill="1" applyBorder="1" applyAlignment="1">
      <alignment vertical="center"/>
    </xf>
    <xf numFmtId="0" fontId="1" fillId="0" borderId="13" xfId="19" applyFont="1" applyFill="1" applyBorder="1" applyAlignment="1">
      <alignment vertical="center" wrapText="1"/>
    </xf>
    <xf numFmtId="164" fontId="5" fillId="0" borderId="14" xfId="20" applyNumberFormat="1" applyFont="1" applyFill="1" applyBorder="1" applyAlignment="1">
      <alignment horizontal="center" vertical="center" wrapText="1"/>
      <protection/>
    </xf>
    <xf numFmtId="164" fontId="5" fillId="0" borderId="15" xfId="20" applyNumberFormat="1" applyFont="1" applyFill="1" applyBorder="1" applyAlignment="1">
      <alignment horizontal="center" vertical="center" wrapText="1"/>
      <protection/>
    </xf>
    <xf numFmtId="164" fontId="5" fillId="0" borderId="16" xfId="20" applyNumberFormat="1" applyFont="1" applyFill="1" applyBorder="1" applyAlignment="1">
      <alignment horizontal="center" vertical="center" wrapText="1"/>
      <protection/>
    </xf>
    <xf numFmtId="164" fontId="5" fillId="0" borderId="17" xfId="20" applyNumberFormat="1" applyFont="1" applyFill="1" applyBorder="1" applyAlignment="1">
      <alignment horizontal="center" vertical="center" wrapText="1"/>
      <protection/>
    </xf>
    <xf numFmtId="0" fontId="6" fillId="0" borderId="5" xfId="19" applyFont="1" applyBorder="1" applyAlignment="1">
      <alignment vertical="center"/>
    </xf>
    <xf numFmtId="0" fontId="6" fillId="0" borderId="0" xfId="19" applyFont="1" applyBorder="1" applyAlignment="1">
      <alignment vertical="center"/>
    </xf>
    <xf numFmtId="0" fontId="0" fillId="0" borderId="5" xfId="19" applyBorder="1" applyAlignment="1">
      <alignment vertical="center"/>
    </xf>
    <xf numFmtId="0" fontId="0" fillId="0" borderId="4" xfId="19" applyBorder="1" applyAlignment="1">
      <alignment vertical="center"/>
    </xf>
    <xf numFmtId="0" fontId="0" fillId="0" borderId="18" xfId="19" applyBorder="1" applyAlignment="1">
      <alignment vertical="center"/>
    </xf>
    <xf numFmtId="0" fontId="0" fillId="0" borderId="7" xfId="19" applyBorder="1" applyAlignment="1">
      <alignment vertical="center"/>
    </xf>
    <xf numFmtId="0" fontId="0" fillId="0" borderId="8" xfId="19" applyBorder="1" applyAlignment="1">
      <alignment vertical="center"/>
    </xf>
    <xf numFmtId="0" fontId="0" fillId="0" borderId="2" xfId="19" applyBorder="1" applyAlignment="1">
      <alignment vertical="center"/>
    </xf>
    <xf numFmtId="0" fontId="0" fillId="0" borderId="0" xfId="19" applyBorder="1" applyAlignment="1">
      <alignment vertical="center"/>
    </xf>
    <xf numFmtId="0" fontId="0" fillId="0" borderId="6" xfId="19" applyBorder="1" applyAlignment="1">
      <alignment vertical="center"/>
    </xf>
    <xf numFmtId="3" fontId="6" fillId="0" borderId="5" xfId="19" applyNumberFormat="1" applyFont="1" applyBorder="1" applyAlignment="1">
      <alignment vertical="center"/>
    </xf>
    <xf numFmtId="3" fontId="6" fillId="0" borderId="7" xfId="19" applyNumberFormat="1" applyFont="1" applyBorder="1" applyAlignment="1">
      <alignment vertical="center"/>
    </xf>
    <xf numFmtId="3" fontId="6" fillId="0" borderId="8" xfId="19" applyNumberFormat="1" applyFont="1" applyBorder="1" applyAlignment="1">
      <alignment vertical="center"/>
    </xf>
    <xf numFmtId="3" fontId="6" fillId="0" borderId="8" xfId="19" applyNumberFormat="1" applyFont="1" applyFill="1" applyBorder="1" applyAlignment="1">
      <alignment vertical="center"/>
    </xf>
    <xf numFmtId="3" fontId="6" fillId="0" borderId="7" xfId="19" applyNumberFormat="1" applyFont="1" applyFill="1" applyBorder="1" applyAlignment="1">
      <alignment vertical="center"/>
    </xf>
    <xf numFmtId="0" fontId="6" fillId="0" borderId="0" xfId="19" applyFont="1" applyBorder="1" applyAlignment="1">
      <alignment horizontal="right" vertical="center"/>
    </xf>
    <xf numFmtId="0" fontId="6" fillId="0" borderId="6" xfId="19" applyFont="1" applyBorder="1" applyAlignment="1">
      <alignment vertical="center"/>
    </xf>
    <xf numFmtId="0" fontId="6" fillId="0" borderId="0" xfId="19" applyFont="1" applyBorder="1" applyAlignment="1">
      <alignment vertical="center" wrapText="1"/>
    </xf>
    <xf numFmtId="0" fontId="0" fillId="0" borderId="0" xfId="19" applyBorder="1" applyAlignment="1">
      <alignment vertical="center" wrapText="1"/>
    </xf>
    <xf numFmtId="0" fontId="0" fillId="0" borderId="7" xfId="19" applyBorder="1" applyAlignment="1">
      <alignment vertical="center" wrapText="1"/>
    </xf>
    <xf numFmtId="49" fontId="6" fillId="0" borderId="0" xfId="19" applyNumberFormat="1" applyFont="1" applyBorder="1" applyAlignment="1">
      <alignment horizontal="right" vertical="center"/>
    </xf>
    <xf numFmtId="3" fontId="6" fillId="0" borderId="0" xfId="19" applyNumberFormat="1" applyFont="1" applyBorder="1" applyAlignment="1">
      <alignment vertical="center"/>
    </xf>
    <xf numFmtId="3" fontId="6" fillId="0" borderId="6" xfId="19" applyNumberFormat="1" applyFont="1" applyBorder="1" applyAlignment="1">
      <alignment vertical="center"/>
    </xf>
    <xf numFmtId="0" fontId="6" fillId="0" borderId="7" xfId="19" applyFont="1" applyBorder="1" applyAlignment="1">
      <alignment vertical="center"/>
    </xf>
    <xf numFmtId="3" fontId="6" fillId="0" borderId="19" xfId="19" applyNumberFormat="1" applyFont="1" applyBorder="1" applyAlignment="1">
      <alignment vertical="center"/>
    </xf>
    <xf numFmtId="3" fontId="6" fillId="0" borderId="20" xfId="19" applyNumberFormat="1" applyFont="1" applyBorder="1" applyAlignment="1">
      <alignment vertical="center"/>
    </xf>
    <xf numFmtId="3" fontId="6" fillId="0" borderId="21" xfId="19" applyNumberFormat="1" applyFont="1" applyBorder="1" applyAlignment="1">
      <alignment vertical="center"/>
    </xf>
    <xf numFmtId="3" fontId="6" fillId="0" borderId="21" xfId="19" applyNumberFormat="1" applyFont="1" applyFill="1" applyBorder="1" applyAlignment="1">
      <alignment vertical="center"/>
    </xf>
    <xf numFmtId="3" fontId="6" fillId="0" borderId="20" xfId="19" applyNumberFormat="1" applyFont="1" applyFill="1" applyBorder="1" applyAlignment="1">
      <alignment vertical="center"/>
    </xf>
    <xf numFmtId="49" fontId="6" fillId="0" borderId="22" xfId="19" applyNumberFormat="1" applyFont="1" applyBorder="1" applyAlignment="1">
      <alignment horizontal="right" vertical="center"/>
    </xf>
    <xf numFmtId="3" fontId="6" fillId="0" borderId="22" xfId="19" applyNumberFormat="1" applyFont="1" applyBorder="1" applyAlignment="1">
      <alignment vertical="center"/>
    </xf>
    <xf numFmtId="3" fontId="6" fillId="0" borderId="23" xfId="19" applyNumberFormat="1" applyFont="1" applyBorder="1" applyAlignment="1">
      <alignment vertical="center"/>
    </xf>
    <xf numFmtId="0" fontId="7" fillId="0" borderId="5" xfId="19" applyFont="1" applyBorder="1" applyAlignment="1">
      <alignment vertical="center"/>
    </xf>
    <xf numFmtId="3" fontId="7" fillId="0" borderId="7" xfId="19" applyNumberFormat="1" applyFont="1" applyBorder="1" applyAlignment="1">
      <alignment vertical="center"/>
    </xf>
    <xf numFmtId="3" fontId="7" fillId="0" borderId="8" xfId="19" applyNumberFormat="1" applyFont="1" applyBorder="1" applyAlignment="1">
      <alignment vertical="center"/>
    </xf>
    <xf numFmtId="3" fontId="7" fillId="0" borderId="7" xfId="19" applyNumberFormat="1" applyFont="1" applyFill="1" applyBorder="1" applyAlignment="1">
      <alignment vertical="center"/>
    </xf>
    <xf numFmtId="3" fontId="7" fillId="0" borderId="8" xfId="19" applyNumberFormat="1" applyFont="1" applyFill="1" applyBorder="1" applyAlignment="1">
      <alignment vertical="center"/>
    </xf>
    <xf numFmtId="3" fontId="7" fillId="0" borderId="0" xfId="19" applyNumberFormat="1" applyFont="1" applyBorder="1" applyAlignment="1">
      <alignment horizontal="right" vertical="center"/>
    </xf>
    <xf numFmtId="3" fontId="7" fillId="0" borderId="6" xfId="19" applyNumberFormat="1" applyFont="1" applyBorder="1" applyAlignment="1">
      <alignment horizontal="right" vertical="center"/>
    </xf>
    <xf numFmtId="0" fontId="6" fillId="0" borderId="5" xfId="19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6" fillId="0" borderId="7" xfId="19" applyFont="1" applyFill="1" applyBorder="1" applyAlignment="1">
      <alignment vertical="center" wrapText="1"/>
    </xf>
    <xf numFmtId="3" fontId="6" fillId="0" borderId="0" xfId="19" applyNumberFormat="1" applyFont="1" applyBorder="1" applyAlignment="1">
      <alignment horizontal="right" vertical="center"/>
    </xf>
    <xf numFmtId="0" fontId="6" fillId="0" borderId="8" xfId="19" applyFont="1" applyBorder="1" applyAlignment="1">
      <alignment vertical="center"/>
    </xf>
    <xf numFmtId="0" fontId="6" fillId="0" borderId="8" xfId="19" applyFont="1" applyFill="1" applyBorder="1" applyAlignment="1">
      <alignment vertical="center"/>
    </xf>
    <xf numFmtId="3" fontId="6" fillId="0" borderId="0" xfId="19" applyNumberFormat="1" applyFont="1" applyFill="1" applyBorder="1" applyAlignment="1">
      <alignment vertical="center"/>
    </xf>
    <xf numFmtId="0" fontId="7" fillId="0" borderId="12" xfId="19" applyFont="1" applyBorder="1" applyAlignment="1">
      <alignment vertical="center"/>
    </xf>
    <xf numFmtId="0" fontId="0" fillId="0" borderId="13" xfId="19" applyBorder="1" applyAlignment="1">
      <alignment vertical="center"/>
    </xf>
    <xf numFmtId="0" fontId="6" fillId="0" borderId="12" xfId="19" applyFont="1" applyBorder="1" applyAlignment="1">
      <alignment vertical="center"/>
    </xf>
    <xf numFmtId="3" fontId="7" fillId="0" borderId="13" xfId="19" applyNumberFormat="1" applyFont="1" applyBorder="1" applyAlignment="1">
      <alignment vertical="center"/>
    </xf>
    <xf numFmtId="0" fontId="7" fillId="0" borderId="16" xfId="19" applyFont="1" applyBorder="1" applyAlignment="1">
      <alignment vertical="center"/>
    </xf>
    <xf numFmtId="3" fontId="7" fillId="0" borderId="24" xfId="19" applyNumberFormat="1" applyFont="1" applyBorder="1" applyAlignment="1">
      <alignment vertical="center"/>
    </xf>
    <xf numFmtId="3" fontId="7" fillId="0" borderId="16" xfId="19" applyNumberFormat="1" applyFont="1" applyBorder="1" applyAlignment="1">
      <alignment vertical="center"/>
    </xf>
    <xf numFmtId="0" fontId="7" fillId="0" borderId="16" xfId="19" applyFont="1" applyFill="1" applyBorder="1" applyAlignment="1">
      <alignment vertical="center"/>
    </xf>
    <xf numFmtId="3" fontId="7" fillId="0" borderId="24" xfId="19" applyNumberFormat="1" applyFont="1" applyFill="1" applyBorder="1" applyAlignment="1">
      <alignment vertical="center"/>
    </xf>
    <xf numFmtId="0" fontId="7" fillId="0" borderId="13" xfId="19" applyFont="1" applyBorder="1" applyAlignment="1">
      <alignment vertical="center"/>
    </xf>
    <xf numFmtId="3" fontId="7" fillId="0" borderId="25" xfId="19" applyNumberFormat="1" applyFont="1" applyBorder="1" applyAlignment="1">
      <alignment vertical="center"/>
    </xf>
    <xf numFmtId="0" fontId="7" fillId="0" borderId="24" xfId="19" applyFont="1" applyBorder="1" applyAlignment="1">
      <alignment vertical="center"/>
    </xf>
    <xf numFmtId="0" fontId="7" fillId="0" borderId="25" xfId="19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TAB2_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A2008%20IEA%20R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SNA"/>
      <sheetName val="SNA IEA UN data"/>
      <sheetName val="SNA IEA UN 2008"/>
      <sheetName val="NTA UN SNA IEA"/>
      <sheetName val="NTA UN SNA IEA TransMatr."/>
      <sheetName val="UNSNA NTA paper tables"/>
      <sheetName val="Notes"/>
    </sheetNames>
    <sheetDataSet>
      <sheetData sheetId="3">
        <row r="10">
          <cell r="L10">
            <v>352</v>
          </cell>
          <cell r="N10">
            <v>1015</v>
          </cell>
          <cell r="P10">
            <v>32</v>
          </cell>
        </row>
        <row r="29">
          <cell r="G29">
            <v>0</v>
          </cell>
          <cell r="H29">
            <v>0</v>
          </cell>
          <cell r="I29">
            <v>204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204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G30">
            <v>54</v>
          </cell>
          <cell r="H30">
            <v>0</v>
          </cell>
          <cell r="I30">
            <v>8</v>
          </cell>
          <cell r="J30">
            <v>0</v>
          </cell>
          <cell r="K30">
            <v>46</v>
          </cell>
          <cell r="L30">
            <v>0</v>
          </cell>
          <cell r="M30">
            <v>0</v>
          </cell>
          <cell r="N30">
            <v>111</v>
          </cell>
          <cell r="O30">
            <v>3</v>
          </cell>
          <cell r="P30">
            <v>0</v>
          </cell>
          <cell r="S30">
            <v>0</v>
          </cell>
          <cell r="T30">
            <v>0</v>
          </cell>
        </row>
        <row r="31">
          <cell r="G31">
            <v>12</v>
          </cell>
          <cell r="H31">
            <v>0</v>
          </cell>
          <cell r="I31">
            <v>1</v>
          </cell>
          <cell r="J31">
            <v>0</v>
          </cell>
          <cell r="K31">
            <v>4</v>
          </cell>
          <cell r="L31">
            <v>0</v>
          </cell>
          <cell r="M31">
            <v>0</v>
          </cell>
          <cell r="N31">
            <v>18</v>
          </cell>
          <cell r="O31">
            <v>1</v>
          </cell>
          <cell r="P31">
            <v>0</v>
          </cell>
          <cell r="S31">
            <v>0</v>
          </cell>
          <cell r="T31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193</v>
          </cell>
          <cell r="K33">
            <v>0</v>
          </cell>
          <cell r="L33">
            <v>0</v>
          </cell>
          <cell r="M33">
            <v>193</v>
          </cell>
          <cell r="N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G34">
            <v>0</v>
          </cell>
          <cell r="H34">
            <v>62</v>
          </cell>
          <cell r="I34">
            <v>0</v>
          </cell>
          <cell r="J34">
            <v>12</v>
          </cell>
          <cell r="K34">
            <v>0</v>
          </cell>
          <cell r="L34">
            <v>112</v>
          </cell>
          <cell r="M34">
            <v>191</v>
          </cell>
          <cell r="N34">
            <v>0</v>
          </cell>
          <cell r="O34">
            <v>0</v>
          </cell>
          <cell r="P34">
            <v>5</v>
          </cell>
          <cell r="S34">
            <v>0</v>
          </cell>
          <cell r="T34">
            <v>0</v>
          </cell>
        </row>
        <row r="52">
          <cell r="G52">
            <v>0</v>
          </cell>
          <cell r="I52">
            <v>-11</v>
          </cell>
          <cell r="K52">
            <v>0</v>
          </cell>
          <cell r="M52">
            <v>11</v>
          </cell>
          <cell r="O52">
            <v>0</v>
          </cell>
          <cell r="Q52">
            <v>0</v>
          </cell>
        </row>
        <row r="58">
          <cell r="H58">
            <v>71</v>
          </cell>
          <cell r="J58">
            <v>2</v>
          </cell>
          <cell r="L58">
            <v>290</v>
          </cell>
          <cell r="N58">
            <v>1207</v>
          </cell>
          <cell r="P58">
            <v>34</v>
          </cell>
        </row>
        <row r="59">
          <cell r="H59">
            <v>71</v>
          </cell>
          <cell r="J59">
            <v>13</v>
          </cell>
          <cell r="L59">
            <v>290</v>
          </cell>
          <cell r="N59">
            <v>1196</v>
          </cell>
          <cell r="P59">
            <v>34</v>
          </cell>
        </row>
        <row r="60">
          <cell r="H60">
            <v>71</v>
          </cell>
          <cell r="J60">
            <v>2</v>
          </cell>
          <cell r="L60">
            <v>-62</v>
          </cell>
          <cell r="N60">
            <v>192</v>
          </cell>
          <cell r="P60">
            <v>2</v>
          </cell>
          <cell r="T60">
            <v>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workbookViewId="0" topLeftCell="A1">
      <selection activeCell="A1" sqref="A1:AC16"/>
    </sheetView>
  </sheetViews>
  <sheetFormatPr defaultColWidth="9.33203125" defaultRowHeight="11.25"/>
  <sheetData>
    <row r="1" spans="1:29" ht="20.25">
      <c r="A1" s="1" t="s">
        <v>0</v>
      </c>
      <c r="B1" s="2"/>
      <c r="C1" s="2"/>
      <c r="D1" s="2"/>
      <c r="E1" s="3"/>
      <c r="F1" s="4" t="s">
        <v>1</v>
      </c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4" t="s">
        <v>2</v>
      </c>
      <c r="S1" s="5"/>
      <c r="T1" s="5"/>
      <c r="U1" s="5"/>
      <c r="V1" s="5"/>
      <c r="W1" s="5"/>
      <c r="X1" s="5"/>
      <c r="Y1" s="5"/>
      <c r="Z1" s="5"/>
      <c r="AA1" s="5"/>
      <c r="AB1" s="5"/>
      <c r="AC1" s="7"/>
    </row>
    <row r="2" spans="1:29" ht="15.75">
      <c r="A2" s="8"/>
      <c r="B2" s="9"/>
      <c r="C2" s="9"/>
      <c r="D2" s="9"/>
      <c r="E2" s="10"/>
      <c r="F2" s="11" t="s">
        <v>3</v>
      </c>
      <c r="G2" s="12"/>
      <c r="H2" s="13" t="s">
        <v>4</v>
      </c>
      <c r="I2" s="12"/>
      <c r="J2" s="14" t="s">
        <v>5</v>
      </c>
      <c r="K2" s="14"/>
      <c r="L2" s="14" t="s">
        <v>6</v>
      </c>
      <c r="M2" s="14"/>
      <c r="N2" s="14" t="s">
        <v>7</v>
      </c>
      <c r="O2" s="14"/>
      <c r="P2" s="14" t="s">
        <v>8</v>
      </c>
      <c r="Q2" s="14"/>
      <c r="R2" s="11" t="s">
        <v>3</v>
      </c>
      <c r="S2" s="12"/>
      <c r="T2" s="13" t="s">
        <v>4</v>
      </c>
      <c r="U2" s="12"/>
      <c r="V2" s="14" t="s">
        <v>5</v>
      </c>
      <c r="W2" s="14"/>
      <c r="X2" s="14" t="s">
        <v>6</v>
      </c>
      <c r="Y2" s="14"/>
      <c r="Z2" s="14" t="s">
        <v>7</v>
      </c>
      <c r="AA2" s="15"/>
      <c r="AB2" s="14" t="s">
        <v>8</v>
      </c>
      <c r="AC2" s="16"/>
    </row>
    <row r="3" spans="1:29" ht="11.25">
      <c r="A3" s="8"/>
      <c r="B3" s="9"/>
      <c r="C3" s="9"/>
      <c r="D3" s="9"/>
      <c r="E3" s="10"/>
      <c r="F3" s="17" t="s">
        <v>9</v>
      </c>
      <c r="G3" s="18" t="s">
        <v>10</v>
      </c>
      <c r="H3" s="18" t="s">
        <v>9</v>
      </c>
      <c r="I3" s="18" t="s">
        <v>10</v>
      </c>
      <c r="J3" s="18" t="s">
        <v>9</v>
      </c>
      <c r="K3" s="18" t="s">
        <v>10</v>
      </c>
      <c r="L3" s="18" t="s">
        <v>9</v>
      </c>
      <c r="M3" s="18" t="s">
        <v>10</v>
      </c>
      <c r="N3" s="18" t="s">
        <v>9</v>
      </c>
      <c r="O3" s="18" t="s">
        <v>10</v>
      </c>
      <c r="P3" s="18" t="s">
        <v>9</v>
      </c>
      <c r="Q3" s="18" t="s">
        <v>10</v>
      </c>
      <c r="R3" s="17" t="s">
        <v>9</v>
      </c>
      <c r="S3" s="18" t="s">
        <v>10</v>
      </c>
      <c r="T3" s="18" t="s">
        <v>9</v>
      </c>
      <c r="U3" s="18" t="s">
        <v>10</v>
      </c>
      <c r="V3" s="18" t="s">
        <v>9</v>
      </c>
      <c r="W3" s="18" t="s">
        <v>10</v>
      </c>
      <c r="X3" s="18" t="s">
        <v>9</v>
      </c>
      <c r="Y3" s="18" t="s">
        <v>10</v>
      </c>
      <c r="Z3" s="18" t="s">
        <v>9</v>
      </c>
      <c r="AA3" s="19" t="s">
        <v>10</v>
      </c>
      <c r="AB3" s="18" t="s">
        <v>9</v>
      </c>
      <c r="AC3" s="20" t="s">
        <v>10</v>
      </c>
    </row>
    <row r="4" spans="1:29" ht="18.75" thickBot="1">
      <c r="A4" s="21" t="s">
        <v>11</v>
      </c>
      <c r="B4" s="22"/>
      <c r="C4" s="22"/>
      <c r="D4" s="22"/>
      <c r="E4" s="22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3"/>
      <c r="S4" s="24"/>
      <c r="T4" s="24"/>
      <c r="U4" s="24"/>
      <c r="V4" s="24"/>
      <c r="W4" s="24"/>
      <c r="X4" s="24"/>
      <c r="Y4" s="24"/>
      <c r="Z4" s="24"/>
      <c r="AA4" s="25"/>
      <c r="AB4" s="24"/>
      <c r="AC4" s="26"/>
    </row>
    <row r="5" spans="1:29" ht="15">
      <c r="A5" s="27" t="s">
        <v>12</v>
      </c>
      <c r="B5" s="28"/>
      <c r="C5" s="28"/>
      <c r="D5" s="28"/>
      <c r="E5" s="28"/>
      <c r="F5" s="29"/>
      <c r="G5" s="30"/>
      <c r="H5" s="31"/>
      <c r="I5" s="32"/>
      <c r="J5" s="33"/>
      <c r="K5" s="30"/>
      <c r="L5" s="31"/>
      <c r="M5" s="32"/>
      <c r="N5" s="33"/>
      <c r="O5" s="30"/>
      <c r="P5" s="34"/>
      <c r="Q5" s="35"/>
      <c r="R5" s="29"/>
      <c r="S5" s="30"/>
      <c r="T5" s="31"/>
      <c r="U5" s="32"/>
      <c r="V5" s="33"/>
      <c r="W5" s="30"/>
      <c r="X5" s="31"/>
      <c r="Y5" s="32"/>
      <c r="Z5" s="33"/>
      <c r="AA5" s="30"/>
      <c r="AB5" s="34"/>
      <c r="AC5" s="36"/>
    </row>
    <row r="6" spans="1:29" ht="15">
      <c r="A6" s="27"/>
      <c r="B6" s="28" t="s">
        <v>13</v>
      </c>
      <c r="C6" s="28"/>
      <c r="D6" s="28"/>
      <c r="E6" s="28"/>
      <c r="F6" s="37">
        <f>SUM(F7:F9)</f>
        <v>66</v>
      </c>
      <c r="G6" s="38">
        <f>SUM(G7:G9)</f>
        <v>0</v>
      </c>
      <c r="H6" s="39">
        <f>SUM(H7:H9)</f>
        <v>213</v>
      </c>
      <c r="I6" s="38">
        <f>SUM(I7:I9)</f>
        <v>0</v>
      </c>
      <c r="J6" s="39">
        <f aca="true" t="shared" si="0" ref="J6:AC6">SUM(J7:J9)</f>
        <v>50</v>
      </c>
      <c r="K6" s="38">
        <f t="shared" si="0"/>
        <v>0</v>
      </c>
      <c r="L6" s="40">
        <f t="shared" si="0"/>
        <v>0</v>
      </c>
      <c r="M6" s="41">
        <f t="shared" si="0"/>
        <v>333</v>
      </c>
      <c r="N6" s="39">
        <f>SUM(N7:N9)</f>
        <v>4</v>
      </c>
      <c r="O6" s="38">
        <f>SUM(O7:O9)</f>
        <v>0</v>
      </c>
      <c r="P6" s="42">
        <f>SUM(P7:P9)</f>
        <v>0</v>
      </c>
      <c r="Q6" s="28">
        <f>SUM(Q7:Q9)</f>
        <v>0</v>
      </c>
      <c r="R6" s="37">
        <f t="shared" si="0"/>
        <v>66</v>
      </c>
      <c r="S6" s="38">
        <f t="shared" si="0"/>
        <v>0</v>
      </c>
      <c r="T6" s="39">
        <f t="shared" si="0"/>
        <v>9</v>
      </c>
      <c r="U6" s="38">
        <f t="shared" si="0"/>
        <v>0</v>
      </c>
      <c r="V6" s="39">
        <f t="shared" si="0"/>
        <v>50</v>
      </c>
      <c r="W6" s="38">
        <f t="shared" si="0"/>
        <v>0</v>
      </c>
      <c r="X6" s="40">
        <f t="shared" si="0"/>
        <v>0</v>
      </c>
      <c r="Y6" s="41">
        <f t="shared" si="0"/>
        <v>129</v>
      </c>
      <c r="Z6" s="39">
        <f t="shared" si="0"/>
        <v>4</v>
      </c>
      <c r="AA6" s="38">
        <f t="shared" si="0"/>
        <v>0</v>
      </c>
      <c r="AB6" s="42">
        <f t="shared" si="0"/>
        <v>0</v>
      </c>
      <c r="AC6" s="43">
        <f t="shared" si="0"/>
        <v>0</v>
      </c>
    </row>
    <row r="7" spans="1:29" ht="15">
      <c r="A7" s="27"/>
      <c r="B7" s="28"/>
      <c r="C7" s="44" t="s">
        <v>14</v>
      </c>
      <c r="D7" s="45"/>
      <c r="E7" s="46"/>
      <c r="F7" s="37">
        <f>'[1]NTA UN SNA IEA'!$G29</f>
        <v>0</v>
      </c>
      <c r="G7" s="38">
        <f>'[1]NTA UN SNA IEA'!$H29</f>
        <v>0</v>
      </c>
      <c r="H7" s="39">
        <f>'[1]NTA UN SNA IEA'!$I29</f>
        <v>204</v>
      </c>
      <c r="I7" s="38">
        <f>'[1]NTA UN SNA IEA'!$J29</f>
        <v>0</v>
      </c>
      <c r="J7" s="39">
        <f>'[1]NTA UN SNA IEA'!$K29</f>
        <v>0</v>
      </c>
      <c r="K7" s="38">
        <f>'[1]NTA UN SNA IEA'!$L29</f>
        <v>0</v>
      </c>
      <c r="L7" s="40">
        <f>'[1]NTA UN SNA IEA'!$M29</f>
        <v>0</v>
      </c>
      <c r="M7" s="41">
        <f>'[1]NTA UN SNA IEA'!$N29</f>
        <v>204</v>
      </c>
      <c r="N7" s="39">
        <f>'[1]NTA UN SNA IEA'!$O29</f>
        <v>0</v>
      </c>
      <c r="O7" s="38">
        <f>'[1]NTA UN SNA IEA'!$P29</f>
        <v>0</v>
      </c>
      <c r="P7" s="47">
        <f>'[1]NTA UN SNA IEA'!$S29</f>
        <v>0</v>
      </c>
      <c r="Q7" s="48">
        <f>'[1]NTA UN SNA IEA'!$T29</f>
        <v>0</v>
      </c>
      <c r="R7" s="37"/>
      <c r="S7" s="38"/>
      <c r="T7" s="39"/>
      <c r="U7" s="38"/>
      <c r="V7" s="39"/>
      <c r="W7" s="38"/>
      <c r="X7" s="40"/>
      <c r="Y7" s="41"/>
      <c r="Z7" s="39"/>
      <c r="AA7" s="38"/>
      <c r="AB7" s="47"/>
      <c r="AC7" s="49"/>
    </row>
    <row r="8" spans="1:29" ht="15">
      <c r="A8" s="27"/>
      <c r="B8" s="28"/>
      <c r="C8" s="44" t="s">
        <v>15</v>
      </c>
      <c r="D8" s="45"/>
      <c r="E8" s="46"/>
      <c r="F8" s="37">
        <f>'[1]NTA UN SNA IEA'!$G30</f>
        <v>54</v>
      </c>
      <c r="G8" s="38">
        <f>'[1]NTA UN SNA IEA'!$H30</f>
        <v>0</v>
      </c>
      <c r="H8" s="39">
        <f>'[1]NTA UN SNA IEA'!$I30</f>
        <v>8</v>
      </c>
      <c r="I8" s="38">
        <f>'[1]NTA UN SNA IEA'!$J30</f>
        <v>0</v>
      </c>
      <c r="J8" s="39">
        <f>'[1]NTA UN SNA IEA'!$K30</f>
        <v>46</v>
      </c>
      <c r="K8" s="38">
        <f>'[1]NTA UN SNA IEA'!$L30</f>
        <v>0</v>
      </c>
      <c r="L8" s="40">
        <f>'[1]NTA UN SNA IEA'!$M30</f>
        <v>0</v>
      </c>
      <c r="M8" s="41">
        <f>'[1]NTA UN SNA IEA'!$N30</f>
        <v>111</v>
      </c>
      <c r="N8" s="39">
        <f>'[1]NTA UN SNA IEA'!$O30</f>
        <v>3</v>
      </c>
      <c r="O8" s="38">
        <f>'[1]NTA UN SNA IEA'!$P30</f>
        <v>0</v>
      </c>
      <c r="P8" s="47">
        <f>'[1]NTA UN SNA IEA'!$S30</f>
        <v>0</v>
      </c>
      <c r="Q8" s="48">
        <f>'[1]NTA UN SNA IEA'!$T30</f>
        <v>0</v>
      </c>
      <c r="R8" s="37">
        <f>'[1]NTA UN SNA IEA'!$G30</f>
        <v>54</v>
      </c>
      <c r="S8" s="38">
        <f>'[1]NTA UN SNA IEA'!$H30</f>
        <v>0</v>
      </c>
      <c r="T8" s="39">
        <f>'[1]NTA UN SNA IEA'!$I30</f>
        <v>8</v>
      </c>
      <c r="U8" s="38">
        <f>'[1]NTA UN SNA IEA'!$J30</f>
        <v>0</v>
      </c>
      <c r="V8" s="39">
        <f>'[1]NTA UN SNA IEA'!$K30</f>
        <v>46</v>
      </c>
      <c r="W8" s="38">
        <f>'[1]NTA UN SNA IEA'!$L30</f>
        <v>0</v>
      </c>
      <c r="X8" s="40">
        <f>'[1]NTA UN SNA IEA'!$M30</f>
        <v>0</v>
      </c>
      <c r="Y8" s="41">
        <f>'[1]NTA UN SNA IEA'!$N30</f>
        <v>111</v>
      </c>
      <c r="Z8" s="39">
        <f>'[1]NTA UN SNA IEA'!$O30</f>
        <v>3</v>
      </c>
      <c r="AA8" s="38">
        <f>'[1]NTA UN SNA IEA'!$P30</f>
        <v>0</v>
      </c>
      <c r="AB8" s="47">
        <f>'[1]NTA UN SNA IEA'!$S30</f>
        <v>0</v>
      </c>
      <c r="AC8" s="49">
        <f>'[1]NTA UN SNA IEA'!$T30</f>
        <v>0</v>
      </c>
    </row>
    <row r="9" spans="1:29" ht="15">
      <c r="A9" s="27"/>
      <c r="B9" s="28"/>
      <c r="C9" s="28" t="s">
        <v>16</v>
      </c>
      <c r="D9" s="28"/>
      <c r="E9" s="28"/>
      <c r="F9" s="37">
        <f>'[1]NTA UN SNA IEA'!$G31</f>
        <v>12</v>
      </c>
      <c r="G9" s="38">
        <f>'[1]NTA UN SNA IEA'!$H31</f>
        <v>0</v>
      </c>
      <c r="H9" s="39">
        <f>'[1]NTA UN SNA IEA'!$I31</f>
        <v>1</v>
      </c>
      <c r="I9" s="38">
        <f>'[1]NTA UN SNA IEA'!$J31</f>
        <v>0</v>
      </c>
      <c r="J9" s="39">
        <f>'[1]NTA UN SNA IEA'!$K31</f>
        <v>4</v>
      </c>
      <c r="K9" s="38">
        <f>'[1]NTA UN SNA IEA'!$L31</f>
        <v>0</v>
      </c>
      <c r="L9" s="40">
        <f>'[1]NTA UN SNA IEA'!$M31</f>
        <v>0</v>
      </c>
      <c r="M9" s="41">
        <f>'[1]NTA UN SNA IEA'!$N31</f>
        <v>18</v>
      </c>
      <c r="N9" s="39">
        <f>'[1]NTA UN SNA IEA'!$O31</f>
        <v>1</v>
      </c>
      <c r="O9" s="38">
        <f>'[1]NTA UN SNA IEA'!$P31</f>
        <v>0</v>
      </c>
      <c r="P9" s="47">
        <f>'[1]NTA UN SNA IEA'!$S31</f>
        <v>0</v>
      </c>
      <c r="Q9" s="48">
        <f>'[1]NTA UN SNA IEA'!$T31</f>
        <v>0</v>
      </c>
      <c r="R9" s="37">
        <f>'[1]NTA UN SNA IEA'!$G31</f>
        <v>12</v>
      </c>
      <c r="S9" s="38">
        <f>'[1]NTA UN SNA IEA'!$H31</f>
        <v>0</v>
      </c>
      <c r="T9" s="39">
        <f>'[1]NTA UN SNA IEA'!$I31</f>
        <v>1</v>
      </c>
      <c r="U9" s="38">
        <f>'[1]NTA UN SNA IEA'!$J31</f>
        <v>0</v>
      </c>
      <c r="V9" s="39">
        <f>'[1]NTA UN SNA IEA'!$K31</f>
        <v>4</v>
      </c>
      <c r="W9" s="38">
        <f>'[1]NTA UN SNA IEA'!$L31</f>
        <v>0</v>
      </c>
      <c r="X9" s="40">
        <f>'[1]NTA UN SNA IEA'!$M31</f>
        <v>0</v>
      </c>
      <c r="Y9" s="41">
        <f>'[1]NTA UN SNA IEA'!$N31</f>
        <v>18</v>
      </c>
      <c r="Z9" s="39">
        <f>'[1]NTA UN SNA IEA'!$O31</f>
        <v>1</v>
      </c>
      <c r="AA9" s="38">
        <f>'[1]NTA UN SNA IEA'!$P31</f>
        <v>0</v>
      </c>
      <c r="AB9" s="47">
        <f>'[1]NTA UN SNA IEA'!$S31</f>
        <v>0</v>
      </c>
      <c r="AC9" s="49">
        <f>'[1]NTA UN SNA IEA'!$T31</f>
        <v>0</v>
      </c>
    </row>
    <row r="10" spans="1:29" ht="15">
      <c r="A10" s="27"/>
      <c r="B10" s="44" t="s">
        <v>17</v>
      </c>
      <c r="C10" s="45"/>
      <c r="D10" s="45"/>
      <c r="E10" s="46"/>
      <c r="F10" s="37">
        <f>SUM(F11:F12)</f>
        <v>0</v>
      </c>
      <c r="G10" s="38">
        <f>SUM(G11:G12)</f>
        <v>62</v>
      </c>
      <c r="H10" s="39">
        <f>SUM(H11:H12)</f>
        <v>0</v>
      </c>
      <c r="I10" s="38">
        <f>SUM(I11:I12)</f>
        <v>205</v>
      </c>
      <c r="J10" s="39">
        <f aca="true" t="shared" si="1" ref="J10:AC10">SUM(J11:J12)</f>
        <v>0</v>
      </c>
      <c r="K10" s="38">
        <f t="shared" si="1"/>
        <v>112</v>
      </c>
      <c r="L10" s="40">
        <f t="shared" si="1"/>
        <v>384</v>
      </c>
      <c r="M10" s="41">
        <f t="shared" si="1"/>
        <v>0</v>
      </c>
      <c r="N10" s="39">
        <f>SUM(N11:N12)</f>
        <v>0</v>
      </c>
      <c r="O10" s="38">
        <f>SUM(O11:O12)</f>
        <v>5</v>
      </c>
      <c r="P10" s="42">
        <f>SUM(P11:P12)</f>
        <v>0</v>
      </c>
      <c r="Q10" s="28">
        <f>SUM(Q11:Q12)</f>
        <v>0</v>
      </c>
      <c r="R10" s="37">
        <f t="shared" si="1"/>
        <v>0</v>
      </c>
      <c r="S10" s="38">
        <f t="shared" si="1"/>
        <v>62</v>
      </c>
      <c r="T10" s="39">
        <f t="shared" si="1"/>
        <v>0</v>
      </c>
      <c r="U10" s="38">
        <f t="shared" si="1"/>
        <v>12</v>
      </c>
      <c r="V10" s="39">
        <f t="shared" si="1"/>
        <v>0</v>
      </c>
      <c r="W10" s="38">
        <f t="shared" si="1"/>
        <v>112</v>
      </c>
      <c r="X10" s="40">
        <f t="shared" si="1"/>
        <v>191</v>
      </c>
      <c r="Y10" s="41">
        <f t="shared" si="1"/>
        <v>0</v>
      </c>
      <c r="Z10" s="39">
        <f t="shared" si="1"/>
        <v>0</v>
      </c>
      <c r="AA10" s="38">
        <f t="shared" si="1"/>
        <v>5</v>
      </c>
      <c r="AB10" s="42">
        <f t="shared" si="1"/>
        <v>0</v>
      </c>
      <c r="AC10" s="43">
        <f t="shared" si="1"/>
        <v>0</v>
      </c>
    </row>
    <row r="11" spans="1:29" ht="15">
      <c r="A11" s="27"/>
      <c r="B11" s="28"/>
      <c r="C11" s="28" t="s">
        <v>18</v>
      </c>
      <c r="D11" s="28"/>
      <c r="E11" s="28"/>
      <c r="F11" s="37">
        <f>'[1]NTA UN SNA IEA'!$G33</f>
        <v>0</v>
      </c>
      <c r="G11" s="38">
        <f>'[1]NTA UN SNA IEA'!$H33</f>
        <v>0</v>
      </c>
      <c r="H11" s="39">
        <f>'[1]NTA UN SNA IEA'!$I33</f>
        <v>0</v>
      </c>
      <c r="I11" s="38">
        <f>'[1]NTA UN SNA IEA'!$J33</f>
        <v>193</v>
      </c>
      <c r="J11" s="39">
        <f>'[1]NTA UN SNA IEA'!$K33</f>
        <v>0</v>
      </c>
      <c r="K11" s="38">
        <f>'[1]NTA UN SNA IEA'!$L33</f>
        <v>0</v>
      </c>
      <c r="L11" s="40">
        <f>'[1]NTA UN SNA IEA'!$M33</f>
        <v>193</v>
      </c>
      <c r="M11" s="41">
        <f>'[1]NTA UN SNA IEA'!$N33</f>
        <v>0</v>
      </c>
      <c r="N11" s="39">
        <f>'[1]NTA UN SNA IEA'!$O33</f>
        <v>0</v>
      </c>
      <c r="O11" s="38">
        <f>'[1]NTA UN SNA IEA'!$P33</f>
        <v>0</v>
      </c>
      <c r="P11" s="47">
        <f>'[1]NTA UN SNA IEA'!$S33</f>
        <v>0</v>
      </c>
      <c r="Q11" s="48">
        <f>'[1]NTA UN SNA IEA'!$T33</f>
        <v>0</v>
      </c>
      <c r="R11" s="37"/>
      <c r="S11" s="38"/>
      <c r="T11" s="39"/>
      <c r="U11" s="38"/>
      <c r="V11" s="39"/>
      <c r="W11" s="38"/>
      <c r="X11" s="40"/>
      <c r="Y11" s="41"/>
      <c r="Z11" s="39"/>
      <c r="AA11" s="38"/>
      <c r="AB11" s="47"/>
      <c r="AC11" s="49"/>
    </row>
    <row r="12" spans="1:29" ht="15">
      <c r="A12" s="27"/>
      <c r="B12" s="28"/>
      <c r="C12" s="28" t="s">
        <v>19</v>
      </c>
      <c r="D12" s="28"/>
      <c r="E12" s="50"/>
      <c r="F12" s="51">
        <f>'[1]NTA UN SNA IEA'!$G34</f>
        <v>0</v>
      </c>
      <c r="G12" s="52">
        <f>'[1]NTA UN SNA IEA'!$H34</f>
        <v>62</v>
      </c>
      <c r="H12" s="53">
        <f>'[1]NTA UN SNA IEA'!$I34</f>
        <v>0</v>
      </c>
      <c r="I12" s="52">
        <f>'[1]NTA UN SNA IEA'!$J34</f>
        <v>12</v>
      </c>
      <c r="J12" s="53">
        <f>'[1]NTA UN SNA IEA'!$K34</f>
        <v>0</v>
      </c>
      <c r="K12" s="52">
        <f>'[1]NTA UN SNA IEA'!$L34</f>
        <v>112</v>
      </c>
      <c r="L12" s="54">
        <f>'[1]NTA UN SNA IEA'!$M34</f>
        <v>191</v>
      </c>
      <c r="M12" s="55">
        <f>'[1]NTA UN SNA IEA'!$N34</f>
        <v>0</v>
      </c>
      <c r="N12" s="53">
        <f>'[1]NTA UN SNA IEA'!$O34</f>
        <v>0</v>
      </c>
      <c r="O12" s="52">
        <f>'[1]NTA UN SNA IEA'!$P34</f>
        <v>5</v>
      </c>
      <c r="P12" s="56">
        <f>'[1]NTA UN SNA IEA'!$S34</f>
        <v>0</v>
      </c>
      <c r="Q12" s="57">
        <f>'[1]NTA UN SNA IEA'!$T34</f>
        <v>0</v>
      </c>
      <c r="R12" s="51">
        <f>'[1]NTA UN SNA IEA'!$G34</f>
        <v>0</v>
      </c>
      <c r="S12" s="52">
        <f>'[1]NTA UN SNA IEA'!$H34</f>
        <v>62</v>
      </c>
      <c r="T12" s="53">
        <f>'[1]NTA UN SNA IEA'!$I34</f>
        <v>0</v>
      </c>
      <c r="U12" s="52">
        <f>'[1]NTA UN SNA IEA'!$J34</f>
        <v>12</v>
      </c>
      <c r="V12" s="53">
        <f>'[1]NTA UN SNA IEA'!$K34</f>
        <v>0</v>
      </c>
      <c r="W12" s="52">
        <f>'[1]NTA UN SNA IEA'!$L34</f>
        <v>112</v>
      </c>
      <c r="X12" s="54">
        <f>'[1]NTA UN SNA IEA'!$M34</f>
        <v>191</v>
      </c>
      <c r="Y12" s="55">
        <f>'[1]NTA UN SNA IEA'!$N34</f>
        <v>0</v>
      </c>
      <c r="Z12" s="53">
        <f>'[1]NTA UN SNA IEA'!$O34</f>
        <v>0</v>
      </c>
      <c r="AA12" s="52">
        <f>'[1]NTA UN SNA IEA'!$P34</f>
        <v>5</v>
      </c>
      <c r="AB12" s="56">
        <f>'[1]NTA UN SNA IEA'!$S34</f>
        <v>0</v>
      </c>
      <c r="AC12" s="58">
        <f>'[1]NTA UN SNA IEA'!$T34</f>
        <v>0</v>
      </c>
    </row>
    <row r="13" spans="1:29" ht="15.75">
      <c r="A13" s="59" t="s">
        <v>20</v>
      </c>
      <c r="B13" s="28"/>
      <c r="C13" s="28"/>
      <c r="D13" s="28"/>
      <c r="E13" s="28"/>
      <c r="F13" s="59"/>
      <c r="G13" s="60">
        <f>'[1]NTA UN SNA IEA'!$H59</f>
        <v>71</v>
      </c>
      <c r="H13" s="61"/>
      <c r="I13" s="60">
        <f>'[1]NTA UN SNA IEA'!$J59</f>
        <v>13</v>
      </c>
      <c r="J13" s="61"/>
      <c r="K13" s="60">
        <f>'[1]NTA UN SNA IEA'!$L59</f>
        <v>290</v>
      </c>
      <c r="L13" s="61"/>
      <c r="M13" s="62">
        <f>'[1]NTA UN SNA IEA'!$N59</f>
        <v>1196</v>
      </c>
      <c r="N13" s="63"/>
      <c r="O13" s="60">
        <f>'[1]NTA UN SNA IEA'!$P59</f>
        <v>34</v>
      </c>
      <c r="P13" s="61"/>
      <c r="Q13" s="64">
        <f>'[1]NTA UN SNA IEA'!$T59</f>
        <v>0</v>
      </c>
      <c r="R13" s="59"/>
      <c r="S13" s="60">
        <f>'[1]NTA UN SNA IEA'!$H58</f>
        <v>71</v>
      </c>
      <c r="T13" s="61"/>
      <c r="U13" s="60">
        <f>'[1]NTA UN SNA IEA'!$J58</f>
        <v>2</v>
      </c>
      <c r="V13" s="61"/>
      <c r="W13" s="60">
        <f>'[1]NTA UN SNA IEA'!$L58</f>
        <v>290</v>
      </c>
      <c r="X13" s="61"/>
      <c r="Y13" s="62">
        <f>'[1]NTA UN SNA IEA'!$N58</f>
        <v>1207</v>
      </c>
      <c r="Z13" s="63"/>
      <c r="AA13" s="60">
        <f>'[1]NTA UN SNA IEA'!$P58</f>
        <v>34</v>
      </c>
      <c r="AB13" s="61"/>
      <c r="AC13" s="65">
        <f>'[1]NTA UN SNA IEA'!$T58</f>
        <v>0</v>
      </c>
    </row>
    <row r="14" spans="1:29" ht="15">
      <c r="A14" s="66" t="s">
        <v>21</v>
      </c>
      <c r="B14" s="67"/>
      <c r="C14" s="67"/>
      <c r="D14" s="67"/>
      <c r="E14" s="68"/>
      <c r="F14" s="37">
        <f>'[1]NTA UN SNA IEA'!$G52</f>
        <v>0</v>
      </c>
      <c r="G14" s="50"/>
      <c r="H14" s="39">
        <f>'[1]NTA UN SNA IEA'!$I52</f>
        <v>-11</v>
      </c>
      <c r="I14" s="50"/>
      <c r="J14" s="39">
        <f>'[1]NTA UN SNA IEA'!$K52</f>
        <v>0</v>
      </c>
      <c r="K14" s="50"/>
      <c r="L14" s="40">
        <f>'[1]NTA UN SNA IEA'!$M52</f>
        <v>11</v>
      </c>
      <c r="M14" s="41"/>
      <c r="N14" s="39">
        <f>'[1]NTA UN SNA IEA'!$O52</f>
        <v>0</v>
      </c>
      <c r="O14" s="50"/>
      <c r="P14" s="69">
        <f>'[1]NTA UN SNA IEA'!$Q52</f>
        <v>0</v>
      </c>
      <c r="Q14" s="43"/>
      <c r="R14" s="27"/>
      <c r="S14" s="50"/>
      <c r="T14" s="70"/>
      <c r="U14" s="50"/>
      <c r="V14" s="39"/>
      <c r="W14" s="50"/>
      <c r="X14" s="71"/>
      <c r="Y14" s="72"/>
      <c r="Z14" s="70"/>
      <c r="AA14" s="50"/>
      <c r="AB14" s="42"/>
      <c r="AC14" s="43"/>
    </row>
    <row r="15" spans="1:29" ht="15">
      <c r="A15" s="66" t="s">
        <v>22</v>
      </c>
      <c r="B15" s="67"/>
      <c r="C15" s="67"/>
      <c r="D15" s="67"/>
      <c r="E15" s="68"/>
      <c r="F15" s="27"/>
      <c r="G15" s="48">
        <f>'[1]NTA UN SNA IEA'!$H10</f>
        <v>0</v>
      </c>
      <c r="H15" s="70"/>
      <c r="I15" s="38">
        <f>'[1]NTA UN SNA IEA'!$J10</f>
        <v>0</v>
      </c>
      <c r="J15" s="39"/>
      <c r="K15" s="38">
        <f>'[1]NTA UN SNA IEA'!$L10</f>
        <v>352</v>
      </c>
      <c r="L15" s="71"/>
      <c r="M15" s="41">
        <f>'[1]NTA UN SNA IEA'!$N10</f>
        <v>1015</v>
      </c>
      <c r="N15" s="70"/>
      <c r="O15" s="38">
        <f>'[1]NTA UN SNA IEA'!$P10</f>
        <v>32</v>
      </c>
      <c r="P15" s="28"/>
      <c r="Q15" s="49">
        <f>'[1]NTA UN SNA IEA'!$T10</f>
        <v>0</v>
      </c>
      <c r="R15" s="28"/>
      <c r="S15" s="28">
        <f>'[1]NTA UN SNA IEA'!$H10</f>
        <v>0</v>
      </c>
      <c r="T15" s="70"/>
      <c r="U15" s="28">
        <f>'[1]NTA UN SNA IEA'!$J10</f>
        <v>0</v>
      </c>
      <c r="V15" s="70"/>
      <c r="W15" s="50">
        <f>'[1]NTA UN SNA IEA'!$L10</f>
        <v>352</v>
      </c>
      <c r="X15" s="28"/>
      <c r="Y15" s="28">
        <f>'[1]NTA UN SNA IEA'!$N10</f>
        <v>1015</v>
      </c>
      <c r="Z15" s="70"/>
      <c r="AA15" s="50">
        <f>'[1]NTA UN SNA IEA'!$P10</f>
        <v>32</v>
      </c>
      <c r="AB15" s="28"/>
      <c r="AC15" s="43">
        <f>'[1]NTA UN SNA IEA'!$T10</f>
        <v>0</v>
      </c>
    </row>
    <row r="16" spans="1:29" ht="16.5" thickBot="1">
      <c r="A16" s="73" t="s">
        <v>23</v>
      </c>
      <c r="B16" s="74"/>
      <c r="C16" s="74"/>
      <c r="D16" s="74"/>
      <c r="E16" s="74"/>
      <c r="F16" s="75"/>
      <c r="G16" s="76">
        <f>'[1]NTA UN SNA IEA'!$H60</f>
        <v>71</v>
      </c>
      <c r="H16" s="77"/>
      <c r="I16" s="78">
        <f>'[1]NTA UN SNA IEA'!$J60</f>
        <v>2</v>
      </c>
      <c r="J16" s="79"/>
      <c r="K16" s="78">
        <f>'[1]NTA UN SNA IEA'!$L60</f>
        <v>-62</v>
      </c>
      <c r="L16" s="80"/>
      <c r="M16" s="81">
        <f>'[1]NTA UN SNA IEA'!$N60</f>
        <v>192</v>
      </c>
      <c r="N16" s="77"/>
      <c r="O16" s="78">
        <f>'[1]NTA UN SNA IEA'!$P60</f>
        <v>2</v>
      </c>
      <c r="P16" s="82"/>
      <c r="Q16" s="83">
        <f>'[1]NTA UN SNA IEA'!$T60</f>
        <v>-13</v>
      </c>
      <c r="R16" s="82"/>
      <c r="S16" s="82">
        <f>'[1]NTA UN SNA IEA'!$H60</f>
        <v>71</v>
      </c>
      <c r="T16" s="77"/>
      <c r="U16" s="82">
        <f>'[1]NTA UN SNA IEA'!$J60</f>
        <v>2</v>
      </c>
      <c r="V16" s="77"/>
      <c r="W16" s="84">
        <f>'[1]NTA UN SNA IEA'!$L60</f>
        <v>-62</v>
      </c>
      <c r="X16" s="82"/>
      <c r="Y16" s="82">
        <f>'[1]NTA UN SNA IEA'!$N60</f>
        <v>192</v>
      </c>
      <c r="Z16" s="77"/>
      <c r="AA16" s="84">
        <f>'[1]NTA UN SNA IEA'!$P60</f>
        <v>2</v>
      </c>
      <c r="AB16" s="82"/>
      <c r="AC16" s="85">
        <f>'[1]NTA UN SNA IEA'!$T60</f>
        <v>-13</v>
      </c>
    </row>
  </sheetData>
  <mergeCells count="30">
    <mergeCell ref="A14:E14"/>
    <mergeCell ref="A15:E15"/>
    <mergeCell ref="AC3:AC4"/>
    <mergeCell ref="C7:E7"/>
    <mergeCell ref="C8:E8"/>
    <mergeCell ref="B10:E10"/>
    <mergeCell ref="Y3:Y4"/>
    <mergeCell ref="Z3:Z4"/>
    <mergeCell ref="AA3:AA4"/>
    <mergeCell ref="AB3:AB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A1:E3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Nations</dc:creator>
  <cp:keywords/>
  <dc:description/>
  <cp:lastModifiedBy>United Nations</cp:lastModifiedBy>
  <dcterms:created xsi:type="dcterms:W3CDTF">2013-04-25T21:00:16Z</dcterms:created>
  <dcterms:modified xsi:type="dcterms:W3CDTF">2013-04-25T21:00:35Z</dcterms:modified>
  <cp:category/>
  <cp:version/>
  <cp:contentType/>
  <cp:contentStatus/>
</cp:coreProperties>
</file>