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ublic Account" sheetId="1" r:id="rId1"/>
    <sheet name="Public Transfers" sheetId="2" r:id="rId2"/>
    <sheet name="Private Transfers" sheetId="3" r:id="rId3"/>
  </sheets>
  <externalReferences>
    <externalReference r:id="rId6"/>
  </externalReferences>
  <definedNames>
    <definedName name="VarList">'[1].xls].xls].xls].xls]VarNames'!$B$4:$C$223</definedName>
    <definedName name="VarNames">'[1].xls].xls].xls].xls]VarNames'!$B$4:$B$223</definedName>
  </definedNames>
  <calcPr fullCalcOnLoad="1"/>
</workbook>
</file>

<file path=xl/sharedStrings.xml><?xml version="1.0" encoding="utf-8"?>
<sst xmlns="http://schemas.openxmlformats.org/spreadsheetml/2006/main" count="70" uniqueCount="69">
  <si>
    <t>Public Transfers</t>
  </si>
  <si>
    <t>In-kind Transfers</t>
  </si>
  <si>
    <t>Education</t>
  </si>
  <si>
    <t>Health</t>
  </si>
  <si>
    <t>Other</t>
  </si>
  <si>
    <t>Cash Transfers</t>
  </si>
  <si>
    <t>Public Investment</t>
  </si>
  <si>
    <t>Net lending(+)/ net borrowing(-)</t>
  </si>
  <si>
    <t>Tax Revenue</t>
  </si>
  <si>
    <t>Personal income tax</t>
  </si>
  <si>
    <t>Corporate income tax</t>
  </si>
  <si>
    <t>Indirect tax</t>
  </si>
  <si>
    <t>Income from government enterprises</t>
  </si>
  <si>
    <t>Cash transfers from the private sector</t>
  </si>
  <si>
    <t>Social Security Contributions</t>
  </si>
  <si>
    <t>Net Transfers from Aboard</t>
  </si>
  <si>
    <t>Social security benefits</t>
  </si>
  <si>
    <t xml:space="preserve">Other cash transfers </t>
  </si>
  <si>
    <t>Less: interest payment on debt</t>
  </si>
  <si>
    <t>Less: subsidies</t>
  </si>
  <si>
    <t xml:space="preserve">Aggregate Controls of the Public Sector </t>
  </si>
  <si>
    <t>Table 1. Expenditures from the General Government (Millions of Baht)</t>
  </si>
  <si>
    <t>Table 2. Revenues of the General Government (Millions of Baht)</t>
  </si>
  <si>
    <t>Expenditures</t>
  </si>
  <si>
    <t>Revenues</t>
  </si>
  <si>
    <t>Sources: National Income of Thailand and Flow-of-Funds Accounts (NESDB various years)</t>
  </si>
  <si>
    <t>Public Transfers, Domestic</t>
  </si>
  <si>
    <t>TG</t>
  </si>
  <si>
    <t>TGD</t>
  </si>
  <si>
    <t>TGDI</t>
  </si>
  <si>
    <t>TGDO</t>
  </si>
  <si>
    <t>TGE</t>
  </si>
  <si>
    <t>TGEI</t>
  </si>
  <si>
    <t>TGEO</t>
  </si>
  <si>
    <t>TGH</t>
  </si>
  <si>
    <t>TGHI</t>
  </si>
  <si>
    <t>TGHO</t>
  </si>
  <si>
    <t>TGSOA</t>
  </si>
  <si>
    <t>TGSOAI</t>
  </si>
  <si>
    <t>TGSOAO</t>
  </si>
  <si>
    <t>TGXI</t>
  </si>
  <si>
    <t>TGXII</t>
  </si>
  <si>
    <t>TGXIO</t>
  </si>
  <si>
    <t>TGXC</t>
  </si>
  <si>
    <t>TGXCI</t>
  </si>
  <si>
    <t>TGXCO</t>
  </si>
  <si>
    <t>TGNF</t>
  </si>
  <si>
    <t>Public Transfers, Domestic, Inflows</t>
  </si>
  <si>
    <t>Public Transfers, Domestic, Outflows</t>
  </si>
  <si>
    <t>Public Education</t>
  </si>
  <si>
    <t>Public Education, Inflows</t>
  </si>
  <si>
    <t>Public Education, Outflows</t>
  </si>
  <si>
    <t>Public Health Care</t>
  </si>
  <si>
    <t>Public Health Care, Inflows</t>
  </si>
  <si>
    <t>Public Health Care, Outflows</t>
  </si>
  <si>
    <t>Public Pensions</t>
  </si>
  <si>
    <t>Public Pensions, Inflows</t>
  </si>
  <si>
    <t>Public Pensions, Outflows</t>
  </si>
  <si>
    <t>Public Transfers, Other In-Kind</t>
  </si>
  <si>
    <t>Public Transfers, Other In-Kind, Inflows</t>
  </si>
  <si>
    <t>Public Transfers, Other In-Kind, Outflows</t>
  </si>
  <si>
    <t>Public Transfers, Other Cash</t>
  </si>
  <si>
    <t>Public Transfers, Other Cash, Inflows</t>
  </si>
  <si>
    <t>Public Transfers, Other Cash, Outflows</t>
  </si>
  <si>
    <t>Public Transfers, Net Foreign</t>
  </si>
  <si>
    <t>Aggregates of Public Transfers Thailand (Millions of Baht)</t>
  </si>
  <si>
    <t xml:space="preserve">Data of Public investment and net lending/ net borrowing are from Flow-of-Funds Account </t>
  </si>
  <si>
    <t xml:space="preserve">Public saving reported in the National Income Account equals public investment plus net lending/ net borrowing. </t>
  </si>
  <si>
    <t>Notes: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</si>
</sst>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internetfile\Temporary%20Internet%20Files\Content.IE5\4D6BDIN1\TG%20Data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Data"/>
      <sheetName val=".xls].xls].xls].xls]Documentation"/>
      <sheetName val=".xls].xls].xls].xls]Lists"/>
      <sheetName val=".xls].xls].xls].xls]VarNames"/>
    </sheetNames>
    <sheetDataSet>
      <sheetData sheetId="3">
        <row r="4">
          <cell r="B4">
            <v>0</v>
          </cell>
          <cell r="C4" t="str">
            <v> --</v>
          </cell>
        </row>
        <row r="5">
          <cell r="B5" t="str">
            <v>LCD</v>
          </cell>
          <cell r="C5" t="str">
            <v>LifeCycle Deficit </v>
          </cell>
        </row>
        <row r="6">
          <cell r="B6" t="str">
            <v>C</v>
          </cell>
          <cell r="C6" t="str">
            <v>Consumption  </v>
          </cell>
        </row>
        <row r="7">
          <cell r="B7" t="str">
            <v>CG</v>
          </cell>
          <cell r="C7" t="str">
            <v>Public Consumption  </v>
          </cell>
        </row>
        <row r="8">
          <cell r="B8" t="str">
            <v>CGE</v>
          </cell>
          <cell r="C8" t="str">
            <v>Public Consumption, Education</v>
          </cell>
        </row>
        <row r="9">
          <cell r="B9" t="str">
            <v>CGEC</v>
          </cell>
          <cell r="C9" t="str">
            <v>Public Consumption, Education, Current</v>
          </cell>
        </row>
        <row r="10">
          <cell r="B10" t="str">
            <v>CGEK</v>
          </cell>
          <cell r="C10" t="str">
            <v>Public Consumption, Education, Capital</v>
          </cell>
        </row>
        <row r="11">
          <cell r="B11" t="str">
            <v>CGH</v>
          </cell>
          <cell r="C11" t="str">
            <v>Public Consumption, Health </v>
          </cell>
        </row>
        <row r="12">
          <cell r="B12" t="str">
            <v>CGHC</v>
          </cell>
          <cell r="C12" t="str">
            <v>Public Consumption, Health, Current</v>
          </cell>
        </row>
        <row r="13">
          <cell r="B13" t="str">
            <v>CGHK</v>
          </cell>
          <cell r="C13" t="str">
            <v>Public Consumption, Health, Capital</v>
          </cell>
        </row>
        <row r="14">
          <cell r="B14" t="str">
            <v>CGX</v>
          </cell>
          <cell r="C14" t="str">
            <v>Public Consumption, Other  </v>
          </cell>
        </row>
        <row r="15">
          <cell r="B15" t="str">
            <v>CGXC</v>
          </cell>
          <cell r="C15" t="str">
            <v>Public Consumption, Other, Current</v>
          </cell>
        </row>
        <row r="16">
          <cell r="B16" t="str">
            <v>CGXK</v>
          </cell>
          <cell r="C16" t="str">
            <v>Public Consumption, Other, Capital</v>
          </cell>
        </row>
        <row r="17">
          <cell r="B17" t="str">
            <v>CF</v>
          </cell>
          <cell r="C17" t="str">
            <v>Private Consumption</v>
          </cell>
        </row>
        <row r="18">
          <cell r="B18" t="str">
            <v>CFE</v>
          </cell>
          <cell r="C18" t="str">
            <v>Private Consumption, Education</v>
          </cell>
        </row>
        <row r="19">
          <cell r="B19" t="str">
            <v>CFEC</v>
          </cell>
          <cell r="C19" t="str">
            <v>Private Consumption, Education, Current</v>
          </cell>
        </row>
        <row r="20">
          <cell r="B20" t="str">
            <v>CFEK</v>
          </cell>
          <cell r="C20" t="str">
            <v>Private Consumption, Education, Capital</v>
          </cell>
        </row>
        <row r="21">
          <cell r="B21" t="str">
            <v>CFH</v>
          </cell>
          <cell r="C21" t="str">
            <v>Private Consumption, Health</v>
          </cell>
        </row>
        <row r="22">
          <cell r="B22" t="str">
            <v>CFHC</v>
          </cell>
          <cell r="C22" t="str">
            <v>Private Consumption, Health, Current</v>
          </cell>
        </row>
        <row r="23">
          <cell r="B23" t="str">
            <v>CFHK</v>
          </cell>
          <cell r="C23" t="str">
            <v>Private Consumption, Health, Capital</v>
          </cell>
        </row>
        <row r="24">
          <cell r="B24" t="str">
            <v>CFR</v>
          </cell>
          <cell r="C24" t="str">
            <v>Private Consumption, Housing</v>
          </cell>
        </row>
        <row r="25">
          <cell r="B25" t="str">
            <v>CFRC</v>
          </cell>
          <cell r="C25" t="str">
            <v>Private Consumption, Housing, Current</v>
          </cell>
        </row>
        <row r="26">
          <cell r="B26" t="str">
            <v>CFRK</v>
          </cell>
          <cell r="C26" t="str">
            <v>Private Consumption, Housing, Capital</v>
          </cell>
        </row>
        <row r="27">
          <cell r="B27" t="str">
            <v>CFD</v>
          </cell>
          <cell r="C27" t="str">
            <v>Private Consumption, Durables</v>
          </cell>
        </row>
        <row r="28">
          <cell r="B28" t="str">
            <v>CFDC</v>
          </cell>
          <cell r="C28" t="str">
            <v>Private Consumption, Durables, Current</v>
          </cell>
        </row>
        <row r="29">
          <cell r="B29" t="str">
            <v>CFDK</v>
          </cell>
          <cell r="C29" t="str">
            <v>Private Consumption, Durables, Capital</v>
          </cell>
        </row>
        <row r="30">
          <cell r="B30" t="str">
            <v>CFX</v>
          </cell>
          <cell r="C30" t="str">
            <v>Private Consumption, Other</v>
          </cell>
        </row>
        <row r="31">
          <cell r="B31" t="str">
            <v>CFXC</v>
          </cell>
          <cell r="C31" t="str">
            <v>Private Consumption, Other, Current</v>
          </cell>
        </row>
        <row r="32">
          <cell r="B32" t="str">
            <v>CFXK</v>
          </cell>
          <cell r="C32" t="str">
            <v>Private Consumption, Other, Capital</v>
          </cell>
        </row>
        <row r="33">
          <cell r="B33" t="str">
            <v>YL</v>
          </cell>
          <cell r="C33" t="str">
            <v>Labor Income </v>
          </cell>
        </row>
        <row r="34">
          <cell r="B34" t="str">
            <v>YLE</v>
          </cell>
          <cell r="C34" t="str">
            <v>Earnings </v>
          </cell>
        </row>
        <row r="35">
          <cell r="B35" t="str">
            <v>YLF</v>
          </cell>
          <cell r="C35" t="str">
            <v>Benefits</v>
          </cell>
        </row>
        <row r="36">
          <cell r="B36" t="str">
            <v>YLFH</v>
          </cell>
          <cell r="C36" t="str">
            <v>Benefits, Health Care</v>
          </cell>
        </row>
        <row r="37">
          <cell r="B37" t="str">
            <v>YLFU</v>
          </cell>
          <cell r="C37" t="str">
            <v>Benefits, Unemployment</v>
          </cell>
        </row>
        <row r="38">
          <cell r="B38" t="str">
            <v>YLFP</v>
          </cell>
          <cell r="C38" t="str">
            <v>Benefits, Pensions</v>
          </cell>
        </row>
        <row r="39">
          <cell r="B39" t="str">
            <v>YLFX</v>
          </cell>
          <cell r="C39" t="str">
            <v>Benefits, Other</v>
          </cell>
        </row>
        <row r="40">
          <cell r="B40" t="str">
            <v>YLS</v>
          </cell>
          <cell r="C40" t="str">
            <v>Self-employment Labor Income</v>
          </cell>
        </row>
        <row r="41">
          <cell r="B41" t="str">
            <v>YLX</v>
          </cell>
          <cell r="C41" t="str">
            <v>Labor Income, Other</v>
          </cell>
        </row>
        <row r="42">
          <cell r="B42" t="str">
            <v>R</v>
          </cell>
          <cell r="C42" t="str">
            <v>Reallocations</v>
          </cell>
        </row>
        <row r="43">
          <cell r="B43" t="str">
            <v>KR</v>
          </cell>
          <cell r="C43" t="str">
            <v>Asset Reallocations</v>
          </cell>
        </row>
        <row r="44">
          <cell r="B44" t="str">
            <v>RF</v>
          </cell>
          <cell r="C44" t="str">
            <v>Private Asset Reallocations</v>
          </cell>
        </row>
        <row r="45">
          <cell r="B45" t="str">
            <v>YAF</v>
          </cell>
          <cell r="C45" t="str">
            <v>Private Asset Income</v>
          </cell>
        </row>
        <row r="46">
          <cell r="B46" t="str">
            <v>YKF</v>
          </cell>
          <cell r="C46" t="str">
            <v>Private Capital Income</v>
          </cell>
        </row>
        <row r="47">
          <cell r="B47" t="str">
            <v>YKFH</v>
          </cell>
          <cell r="C47" t="str">
            <v>Income, Owner-occupied Housing</v>
          </cell>
        </row>
        <row r="48">
          <cell r="B48" t="str">
            <v>YKFD</v>
          </cell>
          <cell r="C48" t="str">
            <v>Income, Consumer Durables</v>
          </cell>
        </row>
        <row r="49">
          <cell r="B49" t="str">
            <v>YKFB</v>
          </cell>
          <cell r="C49" t="str">
            <v>Income, Unincorporated Enterprise</v>
          </cell>
        </row>
        <row r="50">
          <cell r="B50" t="str">
            <v>YKFC</v>
          </cell>
          <cell r="C50" t="str">
            <v>Income, Corporate</v>
          </cell>
        </row>
        <row r="51">
          <cell r="B51" t="str">
            <v>YKFSOE</v>
          </cell>
          <cell r="C51" t="str">
            <v>Income, State owned enterprise</v>
          </cell>
        </row>
        <row r="52">
          <cell r="B52" t="str">
            <v>YLR</v>
          </cell>
          <cell r="C52" t="str">
            <v>Private Rent</v>
          </cell>
        </row>
        <row r="53">
          <cell r="B53" t="str">
            <v>YLRI</v>
          </cell>
          <cell r="C53" t="str">
            <v>Private Rent, Inflows</v>
          </cell>
        </row>
        <row r="54">
          <cell r="B54" t="str">
            <v>YLRO</v>
          </cell>
          <cell r="C54" t="str">
            <v>Private Rent, Outflows</v>
          </cell>
        </row>
        <row r="55">
          <cell r="B55" t="str">
            <v>YMF</v>
          </cell>
          <cell r="C55" t="str">
            <v>Private Interest</v>
          </cell>
        </row>
        <row r="56">
          <cell r="B56" t="str">
            <v>YMFI</v>
          </cell>
          <cell r="C56" t="str">
            <v>Private Interest Inflows</v>
          </cell>
        </row>
        <row r="57">
          <cell r="B57" t="str">
            <v>YMFO</v>
          </cell>
          <cell r="C57" t="str">
            <v>Private Interest Outflows</v>
          </cell>
        </row>
        <row r="58">
          <cell r="B58" t="str">
            <v>SF</v>
          </cell>
          <cell r="C58" t="str">
            <v>Private Saving</v>
          </cell>
        </row>
        <row r="59">
          <cell r="B59" t="str">
            <v>SKF</v>
          </cell>
          <cell r="C59" t="str">
            <v>Private Investment</v>
          </cell>
        </row>
        <row r="60">
          <cell r="B60" t="str">
            <v>SKFH</v>
          </cell>
          <cell r="C60" t="str">
            <v>Private Investment, Owner-occupied Housing</v>
          </cell>
        </row>
        <row r="61">
          <cell r="B61" t="str">
            <v>SKFD</v>
          </cell>
          <cell r="C61" t="str">
            <v>Private Investment, Consumer Durables</v>
          </cell>
        </row>
        <row r="62">
          <cell r="B62" t="str">
            <v>SKFB</v>
          </cell>
          <cell r="C62" t="str">
            <v>Private Investment, Unincorporated Enterprise</v>
          </cell>
        </row>
        <row r="63">
          <cell r="B63" t="str">
            <v>SKFC</v>
          </cell>
          <cell r="C63" t="str">
            <v>Private Investment, Corporate</v>
          </cell>
        </row>
        <row r="64">
          <cell r="B64" t="str">
            <v>SKFSOE</v>
          </cell>
          <cell r="C64" t="str">
            <v>Private Investment, State Owned Enterprise</v>
          </cell>
        </row>
        <row r="65">
          <cell r="B65" t="str">
            <v>SLF</v>
          </cell>
          <cell r="C65" t="str">
            <v>Private Accumulation of Land</v>
          </cell>
        </row>
        <row r="66">
          <cell r="B66" t="str">
            <v>SMF</v>
          </cell>
          <cell r="C66" t="str">
            <v>Private Accumulation of Credit</v>
          </cell>
        </row>
        <row r="67">
          <cell r="B67" t="str">
            <v>RG</v>
          </cell>
          <cell r="C67" t="str">
            <v>Public Asset Reallocations</v>
          </cell>
        </row>
        <row r="68">
          <cell r="B68" t="str">
            <v>YAG</v>
          </cell>
          <cell r="C68" t="str">
            <v>Public Asset Income</v>
          </cell>
        </row>
        <row r="69">
          <cell r="B69" t="str">
            <v>YKG</v>
          </cell>
          <cell r="C69" t="str">
            <v>Public Capital Income</v>
          </cell>
        </row>
        <row r="70">
          <cell r="B70" t="str">
            <v>YKGE</v>
          </cell>
          <cell r="C70" t="str">
            <v>Income, Education</v>
          </cell>
        </row>
        <row r="71">
          <cell r="B71" t="str">
            <v>YKGH</v>
          </cell>
          <cell r="C71" t="str">
            <v>Income, Health</v>
          </cell>
        </row>
        <row r="72">
          <cell r="B72" t="str">
            <v>YKGX</v>
          </cell>
          <cell r="C72" t="str">
            <v>Income, Other</v>
          </cell>
        </row>
        <row r="73">
          <cell r="B73" t="str">
            <v>YCG</v>
          </cell>
          <cell r="C73" t="str">
            <v>Public Credit Income</v>
          </cell>
        </row>
        <row r="74">
          <cell r="B74" t="str">
            <v>YCGG</v>
          </cell>
          <cell r="C74" t="str">
            <v>Credit Income, General</v>
          </cell>
        </row>
        <row r="75">
          <cell r="B75" t="str">
            <v>YCGGI</v>
          </cell>
          <cell r="C75" t="str">
            <v>General Credit Income Inflows</v>
          </cell>
        </row>
        <row r="76">
          <cell r="B76" t="str">
            <v>YCGGO</v>
          </cell>
          <cell r="C76" t="str">
            <v>General Credit Income Outflows</v>
          </cell>
        </row>
        <row r="77">
          <cell r="B77" t="str">
            <v>YCGS</v>
          </cell>
          <cell r="C77" t="str">
            <v>Credit Income, Special</v>
          </cell>
        </row>
        <row r="78">
          <cell r="B78" t="str">
            <v>YCGSI</v>
          </cell>
          <cell r="C78" t="str">
            <v>Special Credit Income Inflows</v>
          </cell>
        </row>
        <row r="79">
          <cell r="B79" t="str">
            <v>YCGSO</v>
          </cell>
          <cell r="C79" t="str">
            <v>Special Credit Income Outflows</v>
          </cell>
        </row>
        <row r="80">
          <cell r="B80" t="str">
            <v>SG</v>
          </cell>
          <cell r="C80" t="str">
            <v>Public Saving</v>
          </cell>
        </row>
        <row r="81">
          <cell r="B81" t="str">
            <v>SKG</v>
          </cell>
          <cell r="C81" t="str">
            <v>Public Investment</v>
          </cell>
        </row>
        <row r="82">
          <cell r="B82" t="str">
            <v>SKGE</v>
          </cell>
          <cell r="C82" t="str">
            <v>Public Investment, Education</v>
          </cell>
        </row>
        <row r="83">
          <cell r="B83" t="str">
            <v>SKGF</v>
          </cell>
          <cell r="C83" t="str">
            <v>Public Investment, Health</v>
          </cell>
        </row>
        <row r="84">
          <cell r="B84" t="str">
            <v>SKGX</v>
          </cell>
          <cell r="C84" t="str">
            <v>Public Investment, Other</v>
          </cell>
        </row>
        <row r="85">
          <cell r="B85" t="str">
            <v>SGG</v>
          </cell>
          <cell r="C85" t="str">
            <v>Public Saving, General</v>
          </cell>
        </row>
        <row r="86">
          <cell r="B86" t="str">
            <v>SGS</v>
          </cell>
          <cell r="C86" t="str">
            <v>Public Saving, Special</v>
          </cell>
        </row>
        <row r="87">
          <cell r="B87" t="str">
            <v>T</v>
          </cell>
          <cell r="C87" t="str">
            <v>Transfers</v>
          </cell>
        </row>
        <row r="88">
          <cell r="B88" t="str">
            <v>TG</v>
          </cell>
          <cell r="C88" t="str">
            <v>Public Transfers</v>
          </cell>
        </row>
        <row r="89">
          <cell r="B89" t="str">
            <v>TGE</v>
          </cell>
          <cell r="C89" t="str">
            <v>Public Education</v>
          </cell>
        </row>
        <row r="90">
          <cell r="B90" t="str">
            <v>TGEI</v>
          </cell>
          <cell r="C90" t="str">
            <v>Public Education, Inflows</v>
          </cell>
        </row>
        <row r="91">
          <cell r="B91" t="str">
            <v>TGEO</v>
          </cell>
          <cell r="C91" t="str">
            <v>Public Education, Outflows</v>
          </cell>
        </row>
        <row r="92">
          <cell r="B92" t="str">
            <v>TGH</v>
          </cell>
          <cell r="C92" t="str">
            <v>Public Health Care</v>
          </cell>
        </row>
        <row r="93">
          <cell r="B93" t="str">
            <v>TGHI</v>
          </cell>
          <cell r="C93" t="str">
            <v>Public Health Care, Inflows</v>
          </cell>
        </row>
        <row r="94">
          <cell r="B94" t="str">
            <v>TGHO</v>
          </cell>
          <cell r="C94" t="str">
            <v>Public Health Care, Outflows</v>
          </cell>
        </row>
        <row r="95">
          <cell r="B95" t="str">
            <v>TGSOA</v>
          </cell>
          <cell r="C95" t="str">
            <v>Public Pensions</v>
          </cell>
        </row>
        <row r="96">
          <cell r="B96" t="str">
            <v>TGSOAI</v>
          </cell>
          <cell r="C96" t="str">
            <v>Public Pensions, Inflows</v>
          </cell>
        </row>
        <row r="97">
          <cell r="B97" t="str">
            <v>TGSOAO</v>
          </cell>
          <cell r="C97" t="str">
            <v>Public Pensions, Outflows</v>
          </cell>
        </row>
        <row r="98">
          <cell r="B98" t="str">
            <v>TGXI</v>
          </cell>
          <cell r="C98" t="str">
            <v>Public Transfers, Other In-Kind</v>
          </cell>
        </row>
        <row r="99">
          <cell r="B99" t="str">
            <v>TGXII</v>
          </cell>
          <cell r="C99" t="str">
            <v>Public Transfers, Other In-Kind, Inflows</v>
          </cell>
        </row>
        <row r="100">
          <cell r="B100" t="str">
            <v>TGXIO</v>
          </cell>
          <cell r="C100" t="str">
            <v>Public Transfers, Other In-Kind, Outflows</v>
          </cell>
        </row>
        <row r="101">
          <cell r="B101" t="str">
            <v>TGXC</v>
          </cell>
          <cell r="C101" t="str">
            <v>Public Transfers, Other Cash</v>
          </cell>
        </row>
        <row r="102">
          <cell r="B102" t="str">
            <v>TGXCI</v>
          </cell>
          <cell r="C102" t="str">
            <v>Public Transfers, Other Cash, Inflows</v>
          </cell>
        </row>
        <row r="103">
          <cell r="B103" t="str">
            <v>TGXCO</v>
          </cell>
          <cell r="C103" t="str">
            <v>Public Transfers, Other Cash, Outflows</v>
          </cell>
        </row>
        <row r="104">
          <cell r="B104" t="str">
            <v>TGNF</v>
          </cell>
          <cell r="C104" t="str">
            <v>Public Transfers, Net Foreign</v>
          </cell>
        </row>
        <row r="105">
          <cell r="B105" t="str">
            <v>TGS</v>
          </cell>
          <cell r="C105" t="str">
            <v>Social Protection, Other</v>
          </cell>
        </row>
        <row r="106">
          <cell r="B106" t="str">
            <v>TGSI</v>
          </cell>
          <cell r="C106" t="str">
            <v>Social Protection, Other, Inflows</v>
          </cell>
        </row>
        <row r="107">
          <cell r="B107" t="str">
            <v>TGSO</v>
          </cell>
          <cell r="C107" t="str">
            <v>Social Protection, Other, Outflows</v>
          </cell>
        </row>
        <row r="108">
          <cell r="B108" t="str">
            <v>TGSD</v>
          </cell>
          <cell r="C108" t="str">
            <v>Social Protection, Sickness and Disability</v>
          </cell>
        </row>
        <row r="109">
          <cell r="B109" t="str">
            <v>TGSDI</v>
          </cell>
          <cell r="C109" t="str">
            <v>Sickness and Disability, Inflows</v>
          </cell>
        </row>
        <row r="110">
          <cell r="B110" t="str">
            <v>TGSDO</v>
          </cell>
          <cell r="C110" t="str">
            <v>Sickness and Disability, Outflows</v>
          </cell>
        </row>
        <row r="111">
          <cell r="B111" t="str">
            <v>TGSS</v>
          </cell>
          <cell r="C111" t="str">
            <v>Social Protection, Survivors</v>
          </cell>
        </row>
        <row r="112">
          <cell r="B112" t="str">
            <v>TGSSI</v>
          </cell>
          <cell r="C112" t="str">
            <v>Survivors, Inflows</v>
          </cell>
        </row>
        <row r="113">
          <cell r="B113" t="str">
            <v>TGSSO</v>
          </cell>
          <cell r="C113" t="str">
            <v>Survivors, Outflows</v>
          </cell>
        </row>
        <row r="114">
          <cell r="B114" t="str">
            <v>TGSF</v>
          </cell>
          <cell r="C114" t="str">
            <v>Social Protection, Family and Children</v>
          </cell>
        </row>
        <row r="115">
          <cell r="B115" t="str">
            <v>TGSFI</v>
          </cell>
          <cell r="C115" t="str">
            <v>Family and Children, Inflows</v>
          </cell>
        </row>
        <row r="116">
          <cell r="B116" t="str">
            <v>TGSFO</v>
          </cell>
          <cell r="C116" t="str">
            <v>Family and Children, Outflows</v>
          </cell>
        </row>
        <row r="117">
          <cell r="B117" t="str">
            <v>TGSU</v>
          </cell>
          <cell r="C117" t="str">
            <v>Social Protection, Unemployment</v>
          </cell>
        </row>
        <row r="118">
          <cell r="B118" t="str">
            <v>TGSUI</v>
          </cell>
          <cell r="C118" t="str">
            <v>Unemployment, Inflows</v>
          </cell>
        </row>
        <row r="119">
          <cell r="B119" t="str">
            <v>TGSUO</v>
          </cell>
          <cell r="C119" t="str">
            <v>Unemployment, Outflows</v>
          </cell>
        </row>
        <row r="120">
          <cell r="B120" t="str">
            <v>TGSH</v>
          </cell>
          <cell r="C120" t="str">
            <v>Social Protection, Housing</v>
          </cell>
        </row>
        <row r="121">
          <cell r="B121" t="str">
            <v>TGSHI</v>
          </cell>
          <cell r="C121" t="str">
            <v>Housing, Inflows</v>
          </cell>
        </row>
        <row r="122">
          <cell r="B122" t="str">
            <v>TGSHO</v>
          </cell>
          <cell r="C122" t="str">
            <v>Housing, Outflows</v>
          </cell>
        </row>
        <row r="123">
          <cell r="B123" t="str">
            <v>TGSX</v>
          </cell>
          <cell r="C123" t="str">
            <v>Social Protection, Miscellaneous</v>
          </cell>
        </row>
        <row r="124">
          <cell r="B124" t="str">
            <v>TGSXI</v>
          </cell>
          <cell r="C124" t="str">
            <v>Social Protection, Miscellaneous, Inflows</v>
          </cell>
        </row>
        <row r="125">
          <cell r="B125" t="str">
            <v>TGSXO</v>
          </cell>
          <cell r="C125" t="str">
            <v>Social Protection, Miscellaneous, Outflows</v>
          </cell>
        </row>
        <row r="126">
          <cell r="B126" t="str">
            <v>TGD</v>
          </cell>
          <cell r="C126" t="str">
            <v>Public Transfers, Domestic</v>
          </cell>
        </row>
        <row r="127">
          <cell r="B127" t="str">
            <v>TGDI</v>
          </cell>
          <cell r="C127" t="str">
            <v>Public Transfers, Domestic, Inflows</v>
          </cell>
        </row>
        <row r="128">
          <cell r="B128" t="str">
            <v>TGDO</v>
          </cell>
          <cell r="C128" t="str">
            <v>Public Transfers, Domestic, Outflows</v>
          </cell>
        </row>
        <row r="129">
          <cell r="B129" t="str">
            <v>TGC</v>
          </cell>
          <cell r="C129" t="str">
            <v>Collective Goods and Services</v>
          </cell>
        </row>
        <row r="130">
          <cell r="B130" t="str">
            <v>TGCI</v>
          </cell>
          <cell r="C130" t="str">
            <v>Collective, Inflows</v>
          </cell>
        </row>
        <row r="131">
          <cell r="B131" t="str">
            <v>TGCO</v>
          </cell>
          <cell r="C131" t="str">
            <v>Collective, Outflows</v>
          </cell>
        </row>
        <row r="132">
          <cell r="B132" t="str">
            <v>TGCN</v>
          </cell>
          <cell r="C132" t="str">
            <v>Collective, Non-Congestible</v>
          </cell>
        </row>
        <row r="133">
          <cell r="B133" t="str">
            <v>TGCC</v>
          </cell>
          <cell r="C133" t="str">
            <v>Collective, Congestible</v>
          </cell>
        </row>
        <row r="134">
          <cell r="B134" t="str">
            <v>TP</v>
          </cell>
          <cell r="C134" t="str">
            <v>Private Transfers</v>
          </cell>
        </row>
        <row r="135">
          <cell r="B135" t="str">
            <v>TPI</v>
          </cell>
          <cell r="C135" t="str">
            <v>Private Transfers, Inflows</v>
          </cell>
        </row>
        <row r="136">
          <cell r="B136" t="str">
            <v>TPO</v>
          </cell>
          <cell r="C136" t="str">
            <v>Private Transfers, Outflows</v>
          </cell>
        </row>
        <row r="137">
          <cell r="B137" t="str">
            <v>TPIV</v>
          </cell>
          <cell r="C137" t="str">
            <v>Private Transfers, Intervivos</v>
          </cell>
        </row>
        <row r="138">
          <cell r="B138" t="str">
            <v>TPIVI</v>
          </cell>
          <cell r="C138" t="str">
            <v>Private Transfers, Intervivos, Inflows</v>
          </cell>
        </row>
        <row r="139">
          <cell r="B139" t="str">
            <v>TPIVO</v>
          </cell>
          <cell r="C139" t="str">
            <v>Private Transfers, Intervivos, Outflows</v>
          </cell>
        </row>
        <row r="140">
          <cell r="B140" t="str">
            <v>TPC</v>
          </cell>
          <cell r="C140" t="str">
            <v>Private Transfers, Consumption</v>
          </cell>
        </row>
        <row r="141">
          <cell r="B141" t="str">
            <v>TPCI</v>
          </cell>
          <cell r="C141" t="str">
            <v>Private Transfers, Consumption, Inflows</v>
          </cell>
        </row>
        <row r="142">
          <cell r="B142" t="str">
            <v>TPCO</v>
          </cell>
          <cell r="C142" t="str">
            <v>Private Transfers, Consumption, Outflows</v>
          </cell>
        </row>
        <row r="143">
          <cell r="B143" t="str">
            <v>TPB</v>
          </cell>
          <cell r="C143" t="str">
            <v>Interhousehold</v>
          </cell>
        </row>
        <row r="144">
          <cell r="B144" t="str">
            <v>TPBI</v>
          </cell>
          <cell r="C144" t="str">
            <v>Interhousehold, Inflows</v>
          </cell>
        </row>
        <row r="145">
          <cell r="B145" t="str">
            <v>TPBO</v>
          </cell>
          <cell r="C145" t="str">
            <v>Interhousehold, Outflows</v>
          </cell>
        </row>
        <row r="146">
          <cell r="B146" t="str">
            <v>TPCR</v>
          </cell>
          <cell r="C146" t="str">
            <v>Transfers through Charitable and Religious Organizations</v>
          </cell>
        </row>
        <row r="147">
          <cell r="B147" t="str">
            <v>TPCRI</v>
          </cell>
          <cell r="C147" t="str">
            <v>Transfers through Charities, Inflows</v>
          </cell>
        </row>
        <row r="148">
          <cell r="B148" t="str">
            <v>TPCRO</v>
          </cell>
          <cell r="C148" t="str">
            <v>Transfers through Charities, Outflows</v>
          </cell>
        </row>
        <row r="149">
          <cell r="B149" t="str">
            <v>TPW</v>
          </cell>
          <cell r="C149" t="str">
            <v>Intrahousehold Transfers</v>
          </cell>
        </row>
        <row r="150">
          <cell r="B150" t="str">
            <v>TPWI</v>
          </cell>
          <cell r="C150" t="str">
            <v>Intrahousehold Transfers, Inflows</v>
          </cell>
        </row>
        <row r="151">
          <cell r="B151" t="str">
            <v>TPWO</v>
          </cell>
          <cell r="C151" t="str">
            <v>Intrahousehold Transfers, Outflows</v>
          </cell>
        </row>
        <row r="152">
          <cell r="B152" t="str">
            <v>TPWE</v>
          </cell>
          <cell r="C152" t="str">
            <v>Intrahousehold, Education</v>
          </cell>
        </row>
        <row r="153">
          <cell r="B153" t="str">
            <v>TPWEI</v>
          </cell>
          <cell r="C153" t="str">
            <v>Intrahousehold, Education, Inflows</v>
          </cell>
        </row>
        <row r="154">
          <cell r="B154" t="str">
            <v>TPWEO</v>
          </cell>
          <cell r="C154" t="str">
            <v>Intrahousehold, Education, Outflows</v>
          </cell>
        </row>
        <row r="155">
          <cell r="B155" t="str">
            <v>TPWH</v>
          </cell>
          <cell r="C155" t="str">
            <v>Intrahousehold, Health</v>
          </cell>
        </row>
        <row r="156">
          <cell r="B156" t="str">
            <v>TPWHI</v>
          </cell>
          <cell r="C156" t="str">
            <v>Intrahousehold, Health, Inflows</v>
          </cell>
        </row>
        <row r="157">
          <cell r="B157" t="str">
            <v>TPWHO</v>
          </cell>
          <cell r="C157" t="str">
            <v>Intrahousehold, Health, Outflows</v>
          </cell>
        </row>
        <row r="158">
          <cell r="B158" t="str">
            <v>TPWA</v>
          </cell>
          <cell r="C158" t="str">
            <v>Intrahousehold, Housing</v>
          </cell>
        </row>
        <row r="159">
          <cell r="B159" t="str">
            <v>TPWAI</v>
          </cell>
          <cell r="C159" t="str">
            <v>Intrahousehold, Housing, Inflows</v>
          </cell>
        </row>
        <row r="160">
          <cell r="B160" t="str">
            <v>TPWAO</v>
          </cell>
          <cell r="C160" t="str">
            <v>Intrahousehold, Housing, Outflows</v>
          </cell>
        </row>
        <row r="161">
          <cell r="B161" t="str">
            <v>TPWX</v>
          </cell>
          <cell r="C161" t="str">
            <v>Intrahousehold, Other</v>
          </cell>
        </row>
        <row r="162">
          <cell r="B162" t="str">
            <v>TPWXI</v>
          </cell>
          <cell r="C162" t="str">
            <v>Intrahousehold, Other, Inflows</v>
          </cell>
        </row>
        <row r="163">
          <cell r="B163" t="str">
            <v>TPWXO</v>
          </cell>
          <cell r="C163" t="str">
            <v>Intrahousehold, Other, Outflows</v>
          </cell>
        </row>
        <row r="164">
          <cell r="B164" t="str">
            <v>TPWS</v>
          </cell>
          <cell r="C164" t="str">
            <v>Intrahousehold, Saving</v>
          </cell>
        </row>
        <row r="165">
          <cell r="B165" t="str">
            <v>TPWSI</v>
          </cell>
          <cell r="C165" t="str">
            <v>Intrahousehold, Saving, Inflows</v>
          </cell>
        </row>
        <row r="166">
          <cell r="B166" t="str">
            <v>TPWSO</v>
          </cell>
          <cell r="C166" t="str">
            <v>Intrahousehold, Saving, Outflows</v>
          </cell>
        </row>
        <row r="167">
          <cell r="B167" t="str">
            <v>TPBB</v>
          </cell>
          <cell r="C167" t="str">
            <v>Private Transfers, Bequests</v>
          </cell>
        </row>
        <row r="168">
          <cell r="B168" t="str">
            <v>TPBBI</v>
          </cell>
          <cell r="C168" t="str">
            <v>Bequests, Inflows</v>
          </cell>
        </row>
        <row r="169">
          <cell r="B169" t="str">
            <v>TPBBO</v>
          </cell>
          <cell r="C169" t="str">
            <v>Bequests, Outflows</v>
          </cell>
        </row>
        <row r="170">
          <cell r="B170" t="str">
            <v>W</v>
          </cell>
          <cell r="C170" t="str">
            <v>LifeCycle Wealth</v>
          </cell>
        </row>
        <row r="171">
          <cell r="B171" t="str">
            <v>WK</v>
          </cell>
          <cell r="C171" t="str">
            <v>Assets</v>
          </cell>
        </row>
        <row r="172">
          <cell r="B172" t="str">
            <v>WKH</v>
          </cell>
          <cell r="C172" t="str">
            <v>Assets, Owner-occupied housing</v>
          </cell>
        </row>
        <row r="173">
          <cell r="B173" t="str">
            <v>WKD</v>
          </cell>
          <cell r="C173" t="str">
            <v>Assets, Consumer durables</v>
          </cell>
        </row>
        <row r="174">
          <cell r="B174" t="str">
            <v>WKU</v>
          </cell>
          <cell r="C174" t="str">
            <v>Assets, Business, unincorporated enterprise</v>
          </cell>
        </row>
        <row r="175">
          <cell r="B175" t="str">
            <v>WKC</v>
          </cell>
          <cell r="C175" t="str">
            <v>Assets, Corporate profits</v>
          </cell>
        </row>
        <row r="176">
          <cell r="B176" t="str">
            <v>WKSOE</v>
          </cell>
          <cell r="C176" t="str">
            <v>Assets, State owned enterprise</v>
          </cell>
        </row>
        <row r="177">
          <cell r="B177" t="str">
            <v>WKX</v>
          </cell>
          <cell r="C177" t="str">
            <v>Assets, Other</v>
          </cell>
        </row>
        <row r="178">
          <cell r="B178" t="str">
            <v>WT</v>
          </cell>
          <cell r="C178" t="str">
            <v>Transfer Wealth</v>
          </cell>
        </row>
        <row r="179">
          <cell r="B179" t="str">
            <v>WTG</v>
          </cell>
          <cell r="C179" t="str">
            <v>Public Transfer Wealth</v>
          </cell>
        </row>
        <row r="180">
          <cell r="B180" t="str">
            <v>WTGNM</v>
          </cell>
          <cell r="C180" t="str">
            <v>Public Transfer Wealth, Non Market</v>
          </cell>
        </row>
        <row r="181">
          <cell r="B181" t="str">
            <v>WTGC</v>
          </cell>
          <cell r="C181" t="str">
            <v>Public Transfer Wealth, Collective Services</v>
          </cell>
        </row>
        <row r="182">
          <cell r="B182" t="str">
            <v>WTGCN</v>
          </cell>
          <cell r="C182" t="str">
            <v>Public Transfer Wealth, Public Goods and Services</v>
          </cell>
        </row>
        <row r="183">
          <cell r="B183" t="str">
            <v>WTGCC</v>
          </cell>
          <cell r="C183" t="str">
            <v>Public Transfer Wealth, Congestible Goods and Services</v>
          </cell>
        </row>
        <row r="184">
          <cell r="B184" t="str">
            <v>WTGH</v>
          </cell>
          <cell r="C184" t="str">
            <v>Public Transfer Wealth, Health</v>
          </cell>
        </row>
        <row r="185">
          <cell r="B185" t="str">
            <v>WTGE</v>
          </cell>
          <cell r="C185" t="str">
            <v>Public Transfer Wealth, Education</v>
          </cell>
        </row>
        <row r="186">
          <cell r="B186" t="str">
            <v>WTGS</v>
          </cell>
          <cell r="C186" t="str">
            <v>Public Transfer Wealth, Social Protection</v>
          </cell>
        </row>
        <row r="187">
          <cell r="B187" t="str">
            <v>WTGSD</v>
          </cell>
          <cell r="C187" t="str">
            <v>Public Transfer Wealth, Sickness and disability</v>
          </cell>
        </row>
        <row r="188">
          <cell r="B188" t="str">
            <v>WTGSOA</v>
          </cell>
          <cell r="C188" t="str">
            <v>Public Transfer Wealth, Old age</v>
          </cell>
        </row>
        <row r="189">
          <cell r="B189" t="str">
            <v>WTGSS</v>
          </cell>
          <cell r="C189" t="str">
            <v>Public Transfer Wealth, Survivors</v>
          </cell>
        </row>
        <row r="190">
          <cell r="B190" t="str">
            <v>WTGSF</v>
          </cell>
          <cell r="C190" t="str">
            <v>Public Transfer Wealth, Family and children</v>
          </cell>
        </row>
        <row r="191">
          <cell r="B191" t="str">
            <v>WTGSU</v>
          </cell>
          <cell r="C191" t="str">
            <v>Public Transfer Wealth, Unemployment</v>
          </cell>
        </row>
        <row r="192">
          <cell r="B192" t="str">
            <v>WTGSH</v>
          </cell>
          <cell r="C192" t="str">
            <v>Public Transfer Wealth, Housing</v>
          </cell>
        </row>
        <row r="193">
          <cell r="B193" t="str">
            <v>WTGSX</v>
          </cell>
          <cell r="C193" t="str">
            <v>Public Transfer Wealth, Other Social Protection</v>
          </cell>
        </row>
        <row r="194">
          <cell r="B194" t="str">
            <v>WTGD</v>
          </cell>
          <cell r="C194" t="str">
            <v>Public Transfer Wealth, National Debt</v>
          </cell>
        </row>
        <row r="195">
          <cell r="B195" t="str">
            <v>WTP</v>
          </cell>
          <cell r="C195" t="str">
            <v>Private Transfer Wealth</v>
          </cell>
        </row>
        <row r="196">
          <cell r="B196" t="str">
            <v>WTPNM</v>
          </cell>
          <cell r="C196" t="str">
            <v>Private Transfer Wealth, Non-market</v>
          </cell>
        </row>
        <row r="197">
          <cell r="B197" t="str">
            <v>WTPW</v>
          </cell>
          <cell r="C197" t="str">
            <v>Intra-household Transfer Wealth</v>
          </cell>
        </row>
        <row r="198">
          <cell r="B198" t="str">
            <v>WTPWE</v>
          </cell>
          <cell r="C198" t="str">
            <v>Intra-household Transfer Wealth, Education</v>
          </cell>
        </row>
        <row r="199">
          <cell r="B199" t="str">
            <v>WTPWH</v>
          </cell>
          <cell r="C199" t="str">
            <v>Intra-household Transfer Wealth, Health</v>
          </cell>
        </row>
        <row r="200">
          <cell r="B200" t="str">
            <v>WTPWX</v>
          </cell>
          <cell r="C200" t="str">
            <v>Intra-household Transfer Wealth, Other</v>
          </cell>
        </row>
        <row r="201">
          <cell r="B201" t="str">
            <v>WTPB</v>
          </cell>
          <cell r="C201" t="str">
            <v>Inter-household Transfer Wealth</v>
          </cell>
        </row>
        <row r="202">
          <cell r="B202" t="str">
            <v>WTPBV</v>
          </cell>
          <cell r="C202" t="str">
            <v>Inter-household Transfer Wealth, Inter-vivos transfers</v>
          </cell>
        </row>
        <row r="203">
          <cell r="B203" t="str">
            <v>WTPBB</v>
          </cell>
          <cell r="C203" t="str">
            <v>Inter-household Transfer Wealth, Bequests</v>
          </cell>
        </row>
        <row r="204">
          <cell r="B204" t="str">
            <v>WTPBH</v>
          </cell>
          <cell r="C204" t="str">
            <v>Inter-household Transfer Wealth, Household Transitions</v>
          </cell>
        </row>
        <row r="205">
          <cell r="B205" t="str">
            <v>WTPCR</v>
          </cell>
          <cell r="C205" t="str">
            <v>Inter-household Transfer Wealth, Charitable and religious organizations</v>
          </cell>
        </row>
        <row r="206">
          <cell r="B206" t="str">
            <v>WTPM</v>
          </cell>
          <cell r="C206" t="str">
            <v>Private Transfer Wealth, Market</v>
          </cell>
        </row>
        <row r="207">
          <cell r="B207" t="str">
            <v>WTPC</v>
          </cell>
          <cell r="C207" t="str">
            <v>Private Transfer Wealth, Consumer credit</v>
          </cell>
        </row>
        <row r="208">
          <cell r="B208" t="str">
            <v>WTPR</v>
          </cell>
          <cell r="C208" t="str">
            <v>Private Transfer Wealth, Land</v>
          </cell>
        </row>
        <row r="209">
          <cell r="B209" t="str">
            <v>DN</v>
          </cell>
          <cell r="C209" t="str">
            <v>Population, Total</v>
          </cell>
        </row>
        <row r="210">
          <cell r="B210" t="str">
            <v>DNM</v>
          </cell>
          <cell r="C210" t="str">
            <v>Population, Male</v>
          </cell>
        </row>
        <row r="211">
          <cell r="B211" t="str">
            <v>DNF</v>
          </cell>
          <cell r="C211" t="str">
            <v>Population, Female</v>
          </cell>
        </row>
        <row r="212">
          <cell r="B212" t="str">
            <v>DS</v>
          </cell>
          <cell r="C212" t="str">
            <v>Survival Rate</v>
          </cell>
        </row>
        <row r="213">
          <cell r="B213" t="str">
            <v>DSM</v>
          </cell>
          <cell r="C213" t="str">
            <v>Survival Rate, Male</v>
          </cell>
        </row>
        <row r="214">
          <cell r="B214" t="str">
            <v>DSF</v>
          </cell>
          <cell r="C214" t="str">
            <v>Survival Rate, Female</v>
          </cell>
        </row>
        <row r="215">
          <cell r="B215" t="str">
            <v>DM</v>
          </cell>
          <cell r="C215" t="str">
            <v>Migration Rate</v>
          </cell>
        </row>
        <row r="216">
          <cell r="B216" t="str">
            <v>DMM</v>
          </cell>
          <cell r="C216" t="str">
            <v>Migration Rate, Male</v>
          </cell>
        </row>
        <row r="217">
          <cell r="B217" t="str">
            <v>DMF</v>
          </cell>
          <cell r="C217" t="str">
            <v>Migration Rate, Female</v>
          </cell>
        </row>
        <row r="218">
          <cell r="B218" t="str">
            <v>DF</v>
          </cell>
          <cell r="C218" t="str">
            <v>Fertility Rate</v>
          </cell>
        </row>
        <row r="219">
          <cell r="B219" t="str">
            <v>H</v>
          </cell>
          <cell r="C219" t="str">
            <v>Headship Rate</v>
          </cell>
        </row>
        <row r="220">
          <cell r="B220" t="str">
            <v>FCPI</v>
          </cell>
          <cell r="C220" t="str">
            <v>Consumer Price Index</v>
          </cell>
        </row>
        <row r="221">
          <cell r="B221" t="str">
            <v>FX</v>
          </cell>
          <cell r="C221" t="str">
            <v>Exchange Rate, Official</v>
          </cell>
        </row>
        <row r="222">
          <cell r="B222" t="str">
            <v>FXPPP</v>
          </cell>
          <cell r="C222" t="str">
            <v>Exchange Rate PPP</v>
          </cell>
        </row>
        <row r="223">
          <cell r="B223" t="str">
            <v>FR</v>
          </cell>
          <cell r="C223" t="str">
            <v>Interest Rate, Real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37" sqref="B37"/>
    </sheetView>
  </sheetViews>
  <sheetFormatPr defaultColWidth="9.140625" defaultRowHeight="12.75"/>
  <cols>
    <col min="1" max="1" width="6.28125" style="0" customWidth="1"/>
    <col min="2" max="2" width="35.140625" style="0" customWidth="1"/>
  </cols>
  <sheetData>
    <row r="1" spans="1:11" ht="12.7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3.5" thickBot="1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6.5" thickBot="1">
      <c r="A3" s="19"/>
      <c r="B3" s="20"/>
      <c r="C3" s="15">
        <v>1996</v>
      </c>
      <c r="D3" s="15">
        <v>1997</v>
      </c>
      <c r="E3" s="15">
        <v>1998</v>
      </c>
      <c r="F3" s="15">
        <v>1999</v>
      </c>
      <c r="G3" s="15">
        <v>2000</v>
      </c>
      <c r="H3" s="15">
        <v>2001</v>
      </c>
      <c r="I3" s="15">
        <v>2002</v>
      </c>
      <c r="J3" s="15">
        <v>2003</v>
      </c>
      <c r="K3" s="21">
        <v>2004</v>
      </c>
    </row>
    <row r="4" spans="1:11" ht="15.75">
      <c r="A4" s="39" t="s">
        <v>0</v>
      </c>
      <c r="B4" s="40"/>
      <c r="C4" s="6">
        <v>500721</v>
      </c>
      <c r="D4" s="6"/>
      <c r="E4" s="6">
        <v>550648</v>
      </c>
      <c r="F4" s="11"/>
      <c r="G4" s="11"/>
      <c r="H4" s="11"/>
      <c r="I4" s="11"/>
      <c r="J4" s="11"/>
      <c r="K4" s="12"/>
    </row>
    <row r="5" spans="1:11" ht="15.75">
      <c r="A5" s="13" t="s">
        <v>1</v>
      </c>
      <c r="B5" s="3"/>
      <c r="C5" s="7">
        <v>469516</v>
      </c>
      <c r="D5" s="7"/>
      <c r="E5" s="8">
        <v>511691</v>
      </c>
      <c r="F5" s="11"/>
      <c r="G5" s="11"/>
      <c r="H5" s="11"/>
      <c r="I5" s="11"/>
      <c r="J5" s="11"/>
      <c r="K5" s="12"/>
    </row>
    <row r="6" spans="1:11" ht="15.75">
      <c r="A6" s="14"/>
      <c r="B6" s="4" t="s">
        <v>2</v>
      </c>
      <c r="C6" s="9">
        <v>144385</v>
      </c>
      <c r="D6" s="9"/>
      <c r="E6" s="9">
        <v>180444</v>
      </c>
      <c r="F6" s="11"/>
      <c r="G6" s="11"/>
      <c r="H6" s="11"/>
      <c r="I6" s="11"/>
      <c r="J6" s="11"/>
      <c r="K6" s="12"/>
    </row>
    <row r="7" spans="1:11" ht="15.75">
      <c r="A7" s="14"/>
      <c r="B7" s="4" t="s">
        <v>3</v>
      </c>
      <c r="C7" s="9">
        <v>44343</v>
      </c>
      <c r="D7" s="9"/>
      <c r="E7" s="9">
        <v>59666</v>
      </c>
      <c r="F7" s="11"/>
      <c r="G7" s="11"/>
      <c r="H7" s="11"/>
      <c r="I7" s="11"/>
      <c r="J7" s="11"/>
      <c r="K7" s="12"/>
    </row>
    <row r="8" spans="1:11" ht="15.75">
      <c r="A8" s="14"/>
      <c r="B8" s="4" t="s">
        <v>4</v>
      </c>
      <c r="C8" s="9">
        <v>280788</v>
      </c>
      <c r="D8" s="9"/>
      <c r="E8" s="9">
        <v>271581</v>
      </c>
      <c r="F8" s="11"/>
      <c r="G8" s="11"/>
      <c r="H8" s="11"/>
      <c r="I8" s="11"/>
      <c r="J8" s="11"/>
      <c r="K8" s="12"/>
    </row>
    <row r="9" spans="1:11" ht="15.75">
      <c r="A9" s="13" t="s">
        <v>5</v>
      </c>
      <c r="B9" s="3"/>
      <c r="C9" s="7">
        <v>31205</v>
      </c>
      <c r="D9" s="7"/>
      <c r="E9" s="7">
        <v>38957</v>
      </c>
      <c r="F9" s="11"/>
      <c r="G9" s="11"/>
      <c r="H9" s="11"/>
      <c r="I9" s="11"/>
      <c r="J9" s="11"/>
      <c r="K9" s="12"/>
    </row>
    <row r="10" spans="1:11" ht="15.75">
      <c r="A10" s="14"/>
      <c r="B10" s="4" t="s">
        <v>16</v>
      </c>
      <c r="C10" s="9">
        <v>9908</v>
      </c>
      <c r="D10" s="9"/>
      <c r="E10" s="9">
        <v>12464</v>
      </c>
      <c r="F10" s="11"/>
      <c r="G10" s="11"/>
      <c r="H10" s="11"/>
      <c r="I10" s="11"/>
      <c r="J10" s="11"/>
      <c r="K10" s="12"/>
    </row>
    <row r="11" spans="1:11" ht="15.75">
      <c r="A11" s="14"/>
      <c r="B11" s="4" t="s">
        <v>17</v>
      </c>
      <c r="C11" s="9">
        <v>21297</v>
      </c>
      <c r="D11" s="9"/>
      <c r="E11" s="9">
        <v>26493</v>
      </c>
      <c r="F11" s="11"/>
      <c r="G11" s="11"/>
      <c r="H11" s="11"/>
      <c r="I11" s="11"/>
      <c r="J11" s="11"/>
      <c r="K11" s="12"/>
    </row>
    <row r="12" spans="1:11" ht="15.75">
      <c r="A12" s="10" t="s">
        <v>6</v>
      </c>
      <c r="B12" s="1"/>
      <c r="C12" s="6">
        <v>296296.29337666486</v>
      </c>
      <c r="D12" s="6"/>
      <c r="E12" s="6">
        <v>229943.0465649853</v>
      </c>
      <c r="F12" s="11"/>
      <c r="G12" s="11"/>
      <c r="H12" s="11"/>
      <c r="I12" s="11"/>
      <c r="J12" s="11"/>
      <c r="K12" s="12"/>
    </row>
    <row r="13" spans="1:11" ht="16.5" thickBot="1">
      <c r="A13" s="10" t="s">
        <v>7</v>
      </c>
      <c r="B13" s="1"/>
      <c r="C13" s="6">
        <v>135107.70662333514</v>
      </c>
      <c r="D13" s="6"/>
      <c r="E13" s="6">
        <v>-222.04656498529948</v>
      </c>
      <c r="F13" s="11"/>
      <c r="G13" s="11"/>
      <c r="H13" s="11"/>
      <c r="I13" s="11"/>
      <c r="J13" s="11"/>
      <c r="K13" s="12"/>
    </row>
    <row r="14" spans="1:11" ht="16.5" thickBot="1">
      <c r="A14" s="35" t="s">
        <v>23</v>
      </c>
      <c r="B14" s="36"/>
      <c r="C14" s="16">
        <v>932125</v>
      </c>
      <c r="D14" s="16"/>
      <c r="E14" s="16">
        <f>E4+E12+E13</f>
        <v>780369</v>
      </c>
      <c r="F14" s="17"/>
      <c r="G14" s="17"/>
      <c r="H14" s="17"/>
      <c r="I14" s="17"/>
      <c r="J14" s="17"/>
      <c r="K14" s="18"/>
    </row>
    <row r="16" spans="1:11" ht="13.5" thickBot="1">
      <c r="A16" s="38" t="s">
        <v>22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6.5" thickBot="1">
      <c r="A17" s="19"/>
      <c r="B17" s="20"/>
      <c r="C17" s="15">
        <v>1996</v>
      </c>
      <c r="D17" s="15">
        <v>1997</v>
      </c>
      <c r="E17" s="15">
        <v>1998</v>
      </c>
      <c r="F17" s="15">
        <v>1999</v>
      </c>
      <c r="G17" s="15">
        <v>2000</v>
      </c>
      <c r="H17" s="15">
        <v>2001</v>
      </c>
      <c r="I17" s="15">
        <v>2002</v>
      </c>
      <c r="J17" s="15">
        <v>2003</v>
      </c>
      <c r="K17" s="21">
        <v>2004</v>
      </c>
    </row>
    <row r="18" spans="1:11" ht="15.75">
      <c r="A18" s="22" t="s">
        <v>8</v>
      </c>
      <c r="B18" s="4"/>
      <c r="C18" s="2">
        <v>916945</v>
      </c>
      <c r="D18" s="2"/>
      <c r="E18" s="2">
        <v>765351</v>
      </c>
      <c r="F18" s="11"/>
      <c r="G18" s="11"/>
      <c r="H18" s="11"/>
      <c r="I18" s="11"/>
      <c r="J18" s="11"/>
      <c r="K18" s="12"/>
    </row>
    <row r="19" spans="1:11" ht="15.75">
      <c r="A19" s="14"/>
      <c r="B19" s="4" t="s">
        <v>9</v>
      </c>
      <c r="C19" s="5">
        <v>112306</v>
      </c>
      <c r="D19" s="5"/>
      <c r="E19" s="5">
        <v>127817</v>
      </c>
      <c r="F19" s="11"/>
      <c r="G19" s="11"/>
      <c r="H19" s="11"/>
      <c r="I19" s="11"/>
      <c r="J19" s="11"/>
      <c r="K19" s="12"/>
    </row>
    <row r="20" spans="1:11" ht="15.75">
      <c r="A20" s="14"/>
      <c r="B20" s="4" t="s">
        <v>10</v>
      </c>
      <c r="C20" s="5">
        <v>176294</v>
      </c>
      <c r="D20" s="5"/>
      <c r="E20" s="5">
        <v>91464</v>
      </c>
      <c r="F20" s="11"/>
      <c r="G20" s="11"/>
      <c r="H20" s="11"/>
      <c r="I20" s="11"/>
      <c r="J20" s="11"/>
      <c r="K20" s="12"/>
    </row>
    <row r="21" spans="1:11" ht="15.75">
      <c r="A21" s="14"/>
      <c r="B21" s="4" t="s">
        <v>11</v>
      </c>
      <c r="C21" s="5">
        <v>573428</v>
      </c>
      <c r="D21" s="5"/>
      <c r="E21" s="5">
        <v>489680</v>
      </c>
      <c r="F21" s="11"/>
      <c r="G21" s="11"/>
      <c r="H21" s="11"/>
      <c r="I21" s="11"/>
      <c r="J21" s="11"/>
      <c r="K21" s="12"/>
    </row>
    <row r="22" spans="1:11" ht="15.75">
      <c r="A22" s="14"/>
      <c r="B22" s="4" t="s">
        <v>19</v>
      </c>
      <c r="C22" s="5">
        <v>12252</v>
      </c>
      <c r="D22" s="5"/>
      <c r="E22" s="5">
        <v>13473</v>
      </c>
      <c r="F22" s="11"/>
      <c r="G22" s="11"/>
      <c r="H22" s="11"/>
      <c r="I22" s="11"/>
      <c r="J22" s="11"/>
      <c r="K22" s="12"/>
    </row>
    <row r="23" spans="1:11" ht="15.75">
      <c r="A23" s="14"/>
      <c r="B23" s="4" t="s">
        <v>12</v>
      </c>
      <c r="C23" s="5">
        <v>65530</v>
      </c>
      <c r="D23" s="5"/>
      <c r="E23" s="5">
        <v>75771</v>
      </c>
      <c r="F23" s="11"/>
      <c r="G23" s="11"/>
      <c r="H23" s="11"/>
      <c r="I23" s="11"/>
      <c r="J23" s="11"/>
      <c r="K23" s="12"/>
    </row>
    <row r="24" spans="1:11" ht="15.75">
      <c r="A24" s="14"/>
      <c r="B24" s="4" t="s">
        <v>18</v>
      </c>
      <c r="C24" s="5">
        <v>9429</v>
      </c>
      <c r="D24" s="5"/>
      <c r="E24" s="5">
        <v>18976</v>
      </c>
      <c r="F24" s="11"/>
      <c r="G24" s="11"/>
      <c r="H24" s="11"/>
      <c r="I24" s="11"/>
      <c r="J24" s="11"/>
      <c r="K24" s="12"/>
    </row>
    <row r="25" spans="1:11" ht="15.75">
      <c r="A25" s="10"/>
      <c r="B25" s="4" t="s">
        <v>13</v>
      </c>
      <c r="C25" s="5">
        <v>11068</v>
      </c>
      <c r="D25" s="5"/>
      <c r="E25" s="5">
        <v>13068</v>
      </c>
      <c r="F25" s="11"/>
      <c r="G25" s="11"/>
      <c r="H25" s="11"/>
      <c r="I25" s="11"/>
      <c r="J25" s="11"/>
      <c r="K25" s="12"/>
    </row>
    <row r="26" spans="1:11" ht="15.75">
      <c r="A26" s="10" t="s">
        <v>14</v>
      </c>
      <c r="B26" s="4"/>
      <c r="C26" s="2">
        <v>13056</v>
      </c>
      <c r="D26" s="2"/>
      <c r="E26" s="2">
        <v>10352</v>
      </c>
      <c r="F26" s="11"/>
      <c r="G26" s="11"/>
      <c r="H26" s="11"/>
      <c r="I26" s="11"/>
      <c r="J26" s="11"/>
      <c r="K26" s="12"/>
    </row>
    <row r="27" spans="1:11" ht="16.5" thickBot="1">
      <c r="A27" s="10" t="s">
        <v>15</v>
      </c>
      <c r="B27" s="4"/>
      <c r="C27" s="2">
        <v>2124</v>
      </c>
      <c r="D27" s="2"/>
      <c r="E27" s="2">
        <v>4666</v>
      </c>
      <c r="F27" s="11"/>
      <c r="G27" s="11"/>
      <c r="H27" s="11"/>
      <c r="I27" s="11"/>
      <c r="J27" s="11"/>
      <c r="K27" s="12"/>
    </row>
    <row r="28" spans="1:11" ht="16.5" thickBot="1">
      <c r="A28" s="35" t="s">
        <v>24</v>
      </c>
      <c r="B28" s="36"/>
      <c r="C28" s="16">
        <v>932125</v>
      </c>
      <c r="D28" s="16"/>
      <c r="E28" s="16">
        <v>780369</v>
      </c>
      <c r="F28" s="17"/>
      <c r="G28" s="17"/>
      <c r="H28" s="17"/>
      <c r="I28" s="17"/>
      <c r="J28" s="17"/>
      <c r="K28" s="18"/>
    </row>
    <row r="30" ht="12.75">
      <c r="A30" t="s">
        <v>25</v>
      </c>
    </row>
    <row r="31" spans="1:2" ht="12.75">
      <c r="A31" t="s">
        <v>68</v>
      </c>
      <c r="B31" t="s">
        <v>67</v>
      </c>
    </row>
    <row r="32" ht="12.75">
      <c r="B32" t="s">
        <v>66</v>
      </c>
    </row>
  </sheetData>
  <mergeCells count="6">
    <mergeCell ref="A28:B28"/>
    <mergeCell ref="A1:K1"/>
    <mergeCell ref="A2:K2"/>
    <mergeCell ref="A16:K16"/>
    <mergeCell ref="A4:B4"/>
    <mergeCell ref="A14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E28" sqref="E28"/>
    </sheetView>
  </sheetViews>
  <sheetFormatPr defaultColWidth="9.140625" defaultRowHeight="12.75"/>
  <cols>
    <col min="1" max="1" width="9.140625" style="23" customWidth="1"/>
    <col min="2" max="2" width="35.57421875" style="23" customWidth="1"/>
    <col min="3" max="16384" width="9.140625" style="23" customWidth="1"/>
  </cols>
  <sheetData>
    <row r="1" spans="1:11" ht="13.5" thickBot="1">
      <c r="A1" s="41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3.5" thickBot="1">
      <c r="A2" s="32"/>
      <c r="B2" s="33"/>
      <c r="C2" s="33">
        <v>1996</v>
      </c>
      <c r="D2" s="33">
        <v>1997</v>
      </c>
      <c r="E2" s="33">
        <v>1998</v>
      </c>
      <c r="F2" s="33">
        <v>1999</v>
      </c>
      <c r="G2" s="33">
        <v>2000</v>
      </c>
      <c r="H2" s="33">
        <v>2001</v>
      </c>
      <c r="I2" s="33">
        <v>2002</v>
      </c>
      <c r="J2" s="33">
        <v>2003</v>
      </c>
      <c r="K2" s="34">
        <v>2004</v>
      </c>
    </row>
    <row r="3" spans="1:11" ht="12.75">
      <c r="A3" s="24" t="s">
        <v>27</v>
      </c>
      <c r="B3" s="25" t="s">
        <v>0</v>
      </c>
      <c r="C3" s="26">
        <f>C4+C22</f>
        <v>2124</v>
      </c>
      <c r="D3" s="26"/>
      <c r="E3" s="26">
        <f>E4+E22</f>
        <v>4666</v>
      </c>
      <c r="F3" s="25"/>
      <c r="G3" s="25"/>
      <c r="H3" s="25"/>
      <c r="I3" s="25"/>
      <c r="J3" s="25"/>
      <c r="K3" s="27"/>
    </row>
    <row r="4" spans="1:11" ht="12.75">
      <c r="A4" s="24" t="s">
        <v>28</v>
      </c>
      <c r="B4" s="25" t="s">
        <v>26</v>
      </c>
      <c r="C4" s="25">
        <v>0</v>
      </c>
      <c r="D4" s="25"/>
      <c r="E4" s="25">
        <v>0</v>
      </c>
      <c r="F4" s="25"/>
      <c r="G4" s="25"/>
      <c r="H4" s="25"/>
      <c r="I4" s="25"/>
      <c r="J4" s="25"/>
      <c r="K4" s="27"/>
    </row>
    <row r="5" spans="1:11" ht="12.75">
      <c r="A5" s="24" t="s">
        <v>29</v>
      </c>
      <c r="B5" s="25" t="s">
        <v>47</v>
      </c>
      <c r="C5" s="26">
        <f>'Public Account'!C4</f>
        <v>500721</v>
      </c>
      <c r="D5" s="26"/>
      <c r="E5" s="26">
        <f>'Public Account'!E4</f>
        <v>550648</v>
      </c>
      <c r="F5" s="25"/>
      <c r="G5" s="25"/>
      <c r="H5" s="25"/>
      <c r="I5" s="25"/>
      <c r="J5" s="25"/>
      <c r="K5" s="27"/>
    </row>
    <row r="6" spans="1:11" ht="12.75">
      <c r="A6" s="24" t="s">
        <v>30</v>
      </c>
      <c r="B6" s="25" t="s">
        <v>48</v>
      </c>
      <c r="C6" s="26">
        <f>-C5</f>
        <v>-500721</v>
      </c>
      <c r="D6" s="26"/>
      <c r="E6" s="26">
        <f>-E5</f>
        <v>-550648</v>
      </c>
      <c r="F6" s="25"/>
      <c r="G6" s="25"/>
      <c r="H6" s="25"/>
      <c r="I6" s="25"/>
      <c r="J6" s="25"/>
      <c r="K6" s="27"/>
    </row>
    <row r="7" spans="1:11" ht="12.75">
      <c r="A7" s="24" t="s">
        <v>31</v>
      </c>
      <c r="B7" s="25" t="s">
        <v>49</v>
      </c>
      <c r="C7" s="25">
        <v>0</v>
      </c>
      <c r="D7" s="25"/>
      <c r="E7" s="25">
        <v>0</v>
      </c>
      <c r="F7" s="25"/>
      <c r="G7" s="25"/>
      <c r="H7" s="25"/>
      <c r="I7" s="25"/>
      <c r="J7" s="25"/>
      <c r="K7" s="27"/>
    </row>
    <row r="8" spans="1:11" ht="12.75">
      <c r="A8" s="24" t="s">
        <v>32</v>
      </c>
      <c r="B8" s="25" t="s">
        <v>50</v>
      </c>
      <c r="C8" s="26">
        <f>'Public Account'!C6</f>
        <v>144385</v>
      </c>
      <c r="D8" s="26"/>
      <c r="E8" s="26">
        <f>'Public Account'!E6</f>
        <v>180444</v>
      </c>
      <c r="F8" s="25"/>
      <c r="G8" s="25"/>
      <c r="H8" s="25"/>
      <c r="I8" s="25"/>
      <c r="J8" s="25"/>
      <c r="K8" s="27"/>
    </row>
    <row r="9" spans="1:11" ht="12.75">
      <c r="A9" s="24" t="s">
        <v>33</v>
      </c>
      <c r="B9" s="25" t="s">
        <v>51</v>
      </c>
      <c r="C9" s="26">
        <f>-C8</f>
        <v>-144385</v>
      </c>
      <c r="D9" s="26"/>
      <c r="E9" s="26">
        <f>-E8</f>
        <v>-180444</v>
      </c>
      <c r="F9" s="25"/>
      <c r="G9" s="25"/>
      <c r="H9" s="25"/>
      <c r="I9" s="25"/>
      <c r="J9" s="25"/>
      <c r="K9" s="27"/>
    </row>
    <row r="10" spans="1:11" ht="12.75">
      <c r="A10" s="24" t="s">
        <v>34</v>
      </c>
      <c r="B10" s="25" t="s">
        <v>52</v>
      </c>
      <c r="C10" s="25">
        <v>0</v>
      </c>
      <c r="D10" s="25"/>
      <c r="E10" s="25">
        <v>0</v>
      </c>
      <c r="F10" s="25"/>
      <c r="G10" s="25"/>
      <c r="H10" s="25"/>
      <c r="I10" s="25"/>
      <c r="J10" s="25"/>
      <c r="K10" s="27"/>
    </row>
    <row r="11" spans="1:11" ht="12.75">
      <c r="A11" s="24" t="s">
        <v>35</v>
      </c>
      <c r="B11" s="25" t="s">
        <v>53</v>
      </c>
      <c r="C11" s="26">
        <f>'Public Account'!C7</f>
        <v>44343</v>
      </c>
      <c r="D11" s="26"/>
      <c r="E11" s="26">
        <f>'Public Account'!E7</f>
        <v>59666</v>
      </c>
      <c r="F11" s="25"/>
      <c r="G11" s="25"/>
      <c r="H11" s="25"/>
      <c r="I11" s="25"/>
      <c r="J11" s="25"/>
      <c r="K11" s="27"/>
    </row>
    <row r="12" spans="1:11" ht="12.75">
      <c r="A12" s="24" t="s">
        <v>36</v>
      </c>
      <c r="B12" s="25" t="s">
        <v>54</v>
      </c>
      <c r="C12" s="26">
        <f>-C11</f>
        <v>-44343</v>
      </c>
      <c r="D12" s="26"/>
      <c r="E12" s="26">
        <f>-E11</f>
        <v>-59666</v>
      </c>
      <c r="F12" s="25"/>
      <c r="G12" s="25"/>
      <c r="H12" s="25"/>
      <c r="I12" s="25"/>
      <c r="J12" s="25"/>
      <c r="K12" s="27"/>
    </row>
    <row r="13" spans="1:11" ht="12.75">
      <c r="A13" s="24" t="s">
        <v>37</v>
      </c>
      <c r="B13" s="25" t="s">
        <v>55</v>
      </c>
      <c r="C13" s="25">
        <v>0</v>
      </c>
      <c r="D13" s="25"/>
      <c r="E13" s="25">
        <v>0</v>
      </c>
      <c r="F13" s="25"/>
      <c r="G13" s="25"/>
      <c r="H13" s="25"/>
      <c r="I13" s="25"/>
      <c r="J13" s="25"/>
      <c r="K13" s="27"/>
    </row>
    <row r="14" spans="1:11" ht="12.75">
      <c r="A14" s="24" t="s">
        <v>38</v>
      </c>
      <c r="B14" s="25" t="s">
        <v>56</v>
      </c>
      <c r="C14" s="26">
        <f>'Public Account'!C10</f>
        <v>9908</v>
      </c>
      <c r="D14" s="26"/>
      <c r="E14" s="26">
        <f>'Public Account'!E10</f>
        <v>12464</v>
      </c>
      <c r="F14" s="25"/>
      <c r="G14" s="25"/>
      <c r="H14" s="25"/>
      <c r="I14" s="25"/>
      <c r="J14" s="25"/>
      <c r="K14" s="27"/>
    </row>
    <row r="15" spans="1:11" ht="12.75">
      <c r="A15" s="24" t="s">
        <v>39</v>
      </c>
      <c r="B15" s="25" t="s">
        <v>57</v>
      </c>
      <c r="C15" s="26">
        <f>-C14</f>
        <v>-9908</v>
      </c>
      <c r="D15" s="26"/>
      <c r="E15" s="26">
        <f>-E14</f>
        <v>-12464</v>
      </c>
      <c r="F15" s="25"/>
      <c r="G15" s="25"/>
      <c r="H15" s="25"/>
      <c r="I15" s="25"/>
      <c r="J15" s="25"/>
      <c r="K15" s="27"/>
    </row>
    <row r="16" spans="1:11" ht="12.75">
      <c r="A16" s="24" t="s">
        <v>40</v>
      </c>
      <c r="B16" s="25" t="s">
        <v>58</v>
      </c>
      <c r="C16" s="25">
        <v>0</v>
      </c>
      <c r="D16" s="25"/>
      <c r="E16" s="25">
        <v>0</v>
      </c>
      <c r="F16" s="25"/>
      <c r="G16" s="25"/>
      <c r="H16" s="25"/>
      <c r="I16" s="25"/>
      <c r="J16" s="25"/>
      <c r="K16" s="27"/>
    </row>
    <row r="17" spans="1:11" ht="12.75">
      <c r="A17" s="24" t="s">
        <v>41</v>
      </c>
      <c r="B17" s="25" t="s">
        <v>59</v>
      </c>
      <c r="C17" s="26">
        <f>'Public Account'!C8</f>
        <v>280788</v>
      </c>
      <c r="D17" s="26"/>
      <c r="E17" s="26">
        <f>'Public Account'!E8</f>
        <v>271581</v>
      </c>
      <c r="F17" s="25"/>
      <c r="G17" s="25"/>
      <c r="H17" s="25"/>
      <c r="I17" s="25"/>
      <c r="J17" s="25"/>
      <c r="K17" s="27"/>
    </row>
    <row r="18" spans="1:11" ht="12.75">
      <c r="A18" s="24" t="s">
        <v>42</v>
      </c>
      <c r="B18" s="25" t="s">
        <v>60</v>
      </c>
      <c r="C18" s="26">
        <f>-C17</f>
        <v>-280788</v>
      </c>
      <c r="D18" s="26"/>
      <c r="E18" s="26">
        <f>-E17</f>
        <v>-271581</v>
      </c>
      <c r="F18" s="25"/>
      <c r="G18" s="25"/>
      <c r="H18" s="25"/>
      <c r="I18" s="25"/>
      <c r="J18" s="25"/>
      <c r="K18" s="27"/>
    </row>
    <row r="19" spans="1:11" ht="12.75">
      <c r="A19" s="24" t="s">
        <v>43</v>
      </c>
      <c r="B19" s="25" t="s">
        <v>61</v>
      </c>
      <c r="C19" s="25">
        <v>0</v>
      </c>
      <c r="D19" s="25"/>
      <c r="E19" s="25">
        <v>0</v>
      </c>
      <c r="F19" s="25"/>
      <c r="G19" s="25"/>
      <c r="H19" s="25"/>
      <c r="I19" s="25"/>
      <c r="J19" s="25"/>
      <c r="K19" s="27"/>
    </row>
    <row r="20" spans="1:11" ht="12.75">
      <c r="A20" s="24" t="s">
        <v>44</v>
      </c>
      <c r="B20" s="25" t="s">
        <v>62</v>
      </c>
      <c r="C20" s="26">
        <f>'Public Account'!C11</f>
        <v>21297</v>
      </c>
      <c r="D20" s="26"/>
      <c r="E20" s="26">
        <f>'Public Account'!E11</f>
        <v>26493</v>
      </c>
      <c r="F20" s="25"/>
      <c r="G20" s="25"/>
      <c r="H20" s="25"/>
      <c r="I20" s="25"/>
      <c r="J20" s="25"/>
      <c r="K20" s="27"/>
    </row>
    <row r="21" spans="1:11" ht="12.75">
      <c r="A21" s="24" t="s">
        <v>45</v>
      </c>
      <c r="B21" s="25" t="s">
        <v>63</v>
      </c>
      <c r="C21" s="26">
        <f>-C20</f>
        <v>-21297</v>
      </c>
      <c r="D21" s="26"/>
      <c r="E21" s="26">
        <f>-E20</f>
        <v>-26493</v>
      </c>
      <c r="F21" s="25"/>
      <c r="G21" s="25"/>
      <c r="H21" s="25"/>
      <c r="I21" s="25"/>
      <c r="J21" s="25"/>
      <c r="K21" s="27"/>
    </row>
    <row r="22" spans="1:11" ht="13.5" thickBot="1">
      <c r="A22" s="28" t="s">
        <v>46</v>
      </c>
      <c r="B22" s="29" t="s">
        <v>64</v>
      </c>
      <c r="C22" s="30">
        <f>'Public Account'!C27</f>
        <v>2124</v>
      </c>
      <c r="D22" s="30"/>
      <c r="E22" s="30">
        <f>'Public Account'!E27</f>
        <v>4666</v>
      </c>
      <c r="F22" s="29"/>
      <c r="G22" s="29"/>
      <c r="H22" s="29"/>
      <c r="I22" s="29"/>
      <c r="J22" s="29"/>
      <c r="K22" s="31"/>
    </row>
  </sheetData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- West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Amonthep Chawla</dc:creator>
  <cp:keywords/>
  <dc:description/>
  <cp:lastModifiedBy>Amonthep Chawla</cp:lastModifiedBy>
  <dcterms:created xsi:type="dcterms:W3CDTF">2006-10-12T09:51:22Z</dcterms:created>
  <dcterms:modified xsi:type="dcterms:W3CDTF">2006-10-12T21:03:05Z</dcterms:modified>
  <cp:category/>
  <cp:version/>
  <cp:contentType/>
  <cp:contentStatus/>
</cp:coreProperties>
</file>