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CG" sheetId="1" r:id="rId1"/>
  </sheets>
  <calcPr calcId="145621"/>
</workbook>
</file>

<file path=xl/calcChain.xml><?xml version="1.0" encoding="utf-8"?>
<calcChain xmlns="http://schemas.openxmlformats.org/spreadsheetml/2006/main">
  <c r="W3" i="1" l="1"/>
  <c r="W88" i="1" s="1"/>
  <c r="AB88" i="1" s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Q88" i="1"/>
  <c r="Q84" i="1"/>
  <c r="Q80" i="1"/>
  <c r="Q76" i="1"/>
  <c r="Q72" i="1"/>
  <c r="Q68" i="1"/>
  <c r="Q64" i="1"/>
  <c r="Q60" i="1"/>
  <c r="Q56" i="1"/>
  <c r="Q52" i="1"/>
  <c r="Q48" i="1"/>
  <c r="Q44" i="1"/>
  <c r="Q40" i="1"/>
  <c r="Q36" i="1"/>
  <c r="Q32" i="1"/>
  <c r="Q28" i="1"/>
  <c r="Q24" i="1"/>
  <c r="Q20" i="1"/>
  <c r="Q16" i="1"/>
  <c r="Q12" i="1"/>
  <c r="Q11" i="1"/>
  <c r="Q8" i="1"/>
  <c r="O85" i="1"/>
  <c r="O77" i="1"/>
  <c r="O69" i="1"/>
  <c r="O61" i="1"/>
  <c r="O53" i="1"/>
  <c r="O45" i="1"/>
  <c r="O37" i="1"/>
  <c r="O29" i="1"/>
  <c r="O21" i="1"/>
  <c r="O13" i="1"/>
  <c r="S3" i="1"/>
  <c r="S86" i="1" s="1"/>
  <c r="Q3" i="1"/>
  <c r="Q87" i="1" s="1"/>
  <c r="O3" i="1"/>
  <c r="O80" i="1" s="1"/>
  <c r="G63" i="1"/>
  <c r="G55" i="1"/>
  <c r="G47" i="1"/>
  <c r="G39" i="1"/>
  <c r="G31" i="1"/>
  <c r="G23" i="1"/>
  <c r="G15" i="1"/>
  <c r="K3" i="1"/>
  <c r="I3" i="1"/>
  <c r="I84" i="1" s="1"/>
  <c r="G3" i="1"/>
  <c r="G83" i="1" s="1"/>
  <c r="E3" i="1"/>
  <c r="E82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K88" i="1" l="1"/>
  <c r="K84" i="1"/>
  <c r="K80" i="1"/>
  <c r="K76" i="1"/>
  <c r="K87" i="1"/>
  <c r="K85" i="1"/>
  <c r="K79" i="1"/>
  <c r="K74" i="1"/>
  <c r="K70" i="1"/>
  <c r="K66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10" i="1"/>
  <c r="K83" i="1"/>
  <c r="K78" i="1"/>
  <c r="K73" i="1"/>
  <c r="K69" i="1"/>
  <c r="K65" i="1"/>
  <c r="K61" i="1"/>
  <c r="K57" i="1"/>
  <c r="K53" i="1"/>
  <c r="K49" i="1"/>
  <c r="K45" i="1"/>
  <c r="K41" i="1"/>
  <c r="K37" i="1"/>
  <c r="K33" i="1"/>
  <c r="K29" i="1"/>
  <c r="K25" i="1"/>
  <c r="K21" i="1"/>
  <c r="K82" i="1"/>
  <c r="K77" i="1"/>
  <c r="K72" i="1"/>
  <c r="K68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K8" i="1"/>
  <c r="E11" i="1"/>
  <c r="E15" i="1"/>
  <c r="E19" i="1"/>
  <c r="E23" i="1"/>
  <c r="E27" i="1"/>
  <c r="E31" i="1"/>
  <c r="E35" i="1"/>
  <c r="E39" i="1"/>
  <c r="E43" i="1"/>
  <c r="E47" i="1"/>
  <c r="E52" i="1"/>
  <c r="E58" i="1"/>
  <c r="E63" i="1"/>
  <c r="E68" i="1"/>
  <c r="E74" i="1"/>
  <c r="G9" i="1"/>
  <c r="G17" i="1"/>
  <c r="G25" i="1"/>
  <c r="G33" i="1"/>
  <c r="G41" i="1"/>
  <c r="G49" i="1"/>
  <c r="G57" i="1"/>
  <c r="G65" i="1"/>
  <c r="G73" i="1"/>
  <c r="G81" i="1"/>
  <c r="I8" i="1"/>
  <c r="I16" i="1"/>
  <c r="I24" i="1"/>
  <c r="I32" i="1"/>
  <c r="I40" i="1"/>
  <c r="I48" i="1"/>
  <c r="I56" i="1"/>
  <c r="I64" i="1"/>
  <c r="I72" i="1"/>
  <c r="I80" i="1"/>
  <c r="I88" i="1"/>
  <c r="K15" i="1"/>
  <c r="K27" i="1"/>
  <c r="K43" i="1"/>
  <c r="K59" i="1"/>
  <c r="K75" i="1"/>
  <c r="E85" i="1"/>
  <c r="E81" i="1"/>
  <c r="E77" i="1"/>
  <c r="E73" i="1"/>
  <c r="E69" i="1"/>
  <c r="E65" i="1"/>
  <c r="E61" i="1"/>
  <c r="E57" i="1"/>
  <c r="E53" i="1"/>
  <c r="E49" i="1"/>
  <c r="E87" i="1"/>
  <c r="E83" i="1"/>
  <c r="E79" i="1"/>
  <c r="E75" i="1"/>
  <c r="E12" i="1"/>
  <c r="L12" i="1" s="1"/>
  <c r="Z12" i="1" s="1"/>
  <c r="E20" i="1"/>
  <c r="E28" i="1"/>
  <c r="E36" i="1"/>
  <c r="E40" i="1"/>
  <c r="L40" i="1" s="1"/>
  <c r="Z40" i="1" s="1"/>
  <c r="E48" i="1"/>
  <c r="E54" i="1"/>
  <c r="E59" i="1"/>
  <c r="E64" i="1"/>
  <c r="E70" i="1"/>
  <c r="E76" i="1"/>
  <c r="E84" i="1"/>
  <c r="G11" i="1"/>
  <c r="G19" i="1"/>
  <c r="G27" i="1"/>
  <c r="G35" i="1"/>
  <c r="G43" i="1"/>
  <c r="G51" i="1"/>
  <c r="G59" i="1"/>
  <c r="G67" i="1"/>
  <c r="G75" i="1"/>
  <c r="I10" i="1"/>
  <c r="I18" i="1"/>
  <c r="I26" i="1"/>
  <c r="I34" i="1"/>
  <c r="I42" i="1"/>
  <c r="I50" i="1"/>
  <c r="I58" i="1"/>
  <c r="I66" i="1"/>
  <c r="I74" i="1"/>
  <c r="I82" i="1"/>
  <c r="K9" i="1"/>
  <c r="K17" i="1"/>
  <c r="K31" i="1"/>
  <c r="K47" i="1"/>
  <c r="K63" i="1"/>
  <c r="K81" i="1"/>
  <c r="E10" i="1"/>
  <c r="L10" i="1" s="1"/>
  <c r="Z10" i="1" s="1"/>
  <c r="E18" i="1"/>
  <c r="E22" i="1"/>
  <c r="E30" i="1"/>
  <c r="E38" i="1"/>
  <c r="E56" i="1"/>
  <c r="L56" i="1" s="1"/>
  <c r="Z56" i="1" s="1"/>
  <c r="E8" i="1"/>
  <c r="E16" i="1"/>
  <c r="E24" i="1"/>
  <c r="L24" i="1" s="1"/>
  <c r="Z24" i="1" s="1"/>
  <c r="E32" i="1"/>
  <c r="E44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86" i="1"/>
  <c r="G82" i="1"/>
  <c r="L82" i="1" s="1"/>
  <c r="Z82" i="1" s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E9" i="1"/>
  <c r="E13" i="1"/>
  <c r="E17" i="1"/>
  <c r="E21" i="1"/>
  <c r="E25" i="1"/>
  <c r="E29" i="1"/>
  <c r="L29" i="1" s="1"/>
  <c r="Z29" i="1" s="1"/>
  <c r="E33" i="1"/>
  <c r="E37" i="1"/>
  <c r="E41" i="1"/>
  <c r="E45" i="1"/>
  <c r="E50" i="1"/>
  <c r="E55" i="1"/>
  <c r="E60" i="1"/>
  <c r="E66" i="1"/>
  <c r="L66" i="1" s="1"/>
  <c r="Z66" i="1" s="1"/>
  <c r="E71" i="1"/>
  <c r="E78" i="1"/>
  <c r="E86" i="1"/>
  <c r="G13" i="1"/>
  <c r="G21" i="1"/>
  <c r="G29" i="1"/>
  <c r="G37" i="1"/>
  <c r="G45" i="1"/>
  <c r="G53" i="1"/>
  <c r="G61" i="1"/>
  <c r="G69" i="1"/>
  <c r="G77" i="1"/>
  <c r="G85" i="1"/>
  <c r="I12" i="1"/>
  <c r="I20" i="1"/>
  <c r="I28" i="1"/>
  <c r="I36" i="1"/>
  <c r="I44" i="1"/>
  <c r="I52" i="1"/>
  <c r="I60" i="1"/>
  <c r="I68" i="1"/>
  <c r="I76" i="1"/>
  <c r="K11" i="1"/>
  <c r="K19" i="1"/>
  <c r="K35" i="1"/>
  <c r="K51" i="1"/>
  <c r="K67" i="1"/>
  <c r="K86" i="1"/>
  <c r="I87" i="1"/>
  <c r="I83" i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85" i="1"/>
  <c r="I81" i="1"/>
  <c r="I77" i="1"/>
  <c r="I73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E14" i="1"/>
  <c r="L14" i="1" s="1"/>
  <c r="Z14" i="1" s="1"/>
  <c r="E26" i="1"/>
  <c r="L26" i="1" s="1"/>
  <c r="Z26" i="1" s="1"/>
  <c r="E34" i="1"/>
  <c r="E42" i="1"/>
  <c r="L42" i="1" s="1"/>
  <c r="Z42" i="1" s="1"/>
  <c r="E46" i="1"/>
  <c r="L46" i="1" s="1"/>
  <c r="Z46" i="1" s="1"/>
  <c r="E51" i="1"/>
  <c r="L51" i="1" s="1"/>
  <c r="Z51" i="1" s="1"/>
  <c r="E62" i="1"/>
  <c r="E67" i="1"/>
  <c r="L67" i="1" s="1"/>
  <c r="Z67" i="1" s="1"/>
  <c r="E72" i="1"/>
  <c r="L72" i="1" s="1"/>
  <c r="Z72" i="1" s="1"/>
  <c r="E80" i="1"/>
  <c r="E88" i="1"/>
  <c r="L88" i="1" s="1"/>
  <c r="Z88" i="1" s="1"/>
  <c r="G71" i="1"/>
  <c r="G79" i="1"/>
  <c r="G87" i="1"/>
  <c r="I14" i="1"/>
  <c r="I22" i="1"/>
  <c r="I30" i="1"/>
  <c r="I38" i="1"/>
  <c r="I46" i="1"/>
  <c r="I54" i="1"/>
  <c r="I62" i="1"/>
  <c r="I70" i="1"/>
  <c r="I78" i="1"/>
  <c r="I86" i="1"/>
  <c r="K13" i="1"/>
  <c r="K23" i="1"/>
  <c r="K39" i="1"/>
  <c r="K55" i="1"/>
  <c r="K71" i="1"/>
  <c r="O8" i="1"/>
  <c r="O16" i="1"/>
  <c r="O24" i="1"/>
  <c r="O32" i="1"/>
  <c r="T32" i="1" s="1"/>
  <c r="AA32" i="1" s="1"/>
  <c r="O40" i="1"/>
  <c r="O48" i="1"/>
  <c r="O56" i="1"/>
  <c r="O64" i="1"/>
  <c r="T64" i="1" s="1"/>
  <c r="AA64" i="1" s="1"/>
  <c r="O72" i="1"/>
  <c r="O88" i="1"/>
  <c r="O87" i="1"/>
  <c r="T87" i="1" s="1"/>
  <c r="AA87" i="1" s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T35" i="1" s="1"/>
  <c r="AA35" i="1" s="1"/>
  <c r="O31" i="1"/>
  <c r="O27" i="1"/>
  <c r="O23" i="1"/>
  <c r="O19" i="1"/>
  <c r="T19" i="1" s="1"/>
  <c r="AA19" i="1" s="1"/>
  <c r="O15" i="1"/>
  <c r="O11" i="1"/>
  <c r="T11" i="1" s="1"/>
  <c r="AA11" i="1" s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O22" i="1"/>
  <c r="O18" i="1"/>
  <c r="O14" i="1"/>
  <c r="O10" i="1"/>
  <c r="O9" i="1"/>
  <c r="O17" i="1"/>
  <c r="T17" i="1" s="1"/>
  <c r="AA17" i="1" s="1"/>
  <c r="O25" i="1"/>
  <c r="O33" i="1"/>
  <c r="O41" i="1"/>
  <c r="O49" i="1"/>
  <c r="T49" i="1" s="1"/>
  <c r="AA49" i="1" s="1"/>
  <c r="O57" i="1"/>
  <c r="O65" i="1"/>
  <c r="O73" i="1"/>
  <c r="O81" i="1"/>
  <c r="T81" i="1" s="1"/>
  <c r="AA81" i="1" s="1"/>
  <c r="O12" i="1"/>
  <c r="O20" i="1"/>
  <c r="O28" i="1"/>
  <c r="O36" i="1"/>
  <c r="T36" i="1" s="1"/>
  <c r="AA36" i="1" s="1"/>
  <c r="O44" i="1"/>
  <c r="O52" i="1"/>
  <c r="O60" i="1"/>
  <c r="O68" i="1"/>
  <c r="T68" i="1" s="1"/>
  <c r="AA68" i="1" s="1"/>
  <c r="O76" i="1"/>
  <c r="O84" i="1"/>
  <c r="Q9" i="1"/>
  <c r="Q13" i="1"/>
  <c r="T13" i="1" s="1"/>
  <c r="AA13" i="1" s="1"/>
  <c r="Q17" i="1"/>
  <c r="Q21" i="1"/>
  <c r="T21" i="1" s="1"/>
  <c r="AA21" i="1" s="1"/>
  <c r="Q25" i="1"/>
  <c r="Q29" i="1"/>
  <c r="T29" i="1" s="1"/>
  <c r="AA29" i="1" s="1"/>
  <c r="Q33" i="1"/>
  <c r="Q37" i="1"/>
  <c r="T37" i="1" s="1"/>
  <c r="AA37" i="1" s="1"/>
  <c r="Q41" i="1"/>
  <c r="Q45" i="1"/>
  <c r="T45" i="1" s="1"/>
  <c r="AA45" i="1" s="1"/>
  <c r="Q49" i="1"/>
  <c r="Q53" i="1"/>
  <c r="T53" i="1" s="1"/>
  <c r="AA53" i="1" s="1"/>
  <c r="Q57" i="1"/>
  <c r="Q61" i="1"/>
  <c r="T61" i="1" s="1"/>
  <c r="AA61" i="1" s="1"/>
  <c r="Q65" i="1"/>
  <c r="Q69" i="1"/>
  <c r="T69" i="1" s="1"/>
  <c r="AA69" i="1" s="1"/>
  <c r="Q73" i="1"/>
  <c r="Q77" i="1"/>
  <c r="T77" i="1" s="1"/>
  <c r="AA77" i="1" s="1"/>
  <c r="Q81" i="1"/>
  <c r="Q85" i="1"/>
  <c r="S8" i="1"/>
  <c r="S12" i="1"/>
  <c r="S16" i="1"/>
  <c r="S20" i="1"/>
  <c r="S24" i="1"/>
  <c r="S28" i="1"/>
  <c r="S32" i="1"/>
  <c r="S36" i="1"/>
  <c r="S40" i="1"/>
  <c r="S44" i="1"/>
  <c r="S48" i="1"/>
  <c r="S52" i="1"/>
  <c r="S56" i="1"/>
  <c r="S60" i="1"/>
  <c r="S64" i="1"/>
  <c r="S68" i="1"/>
  <c r="S72" i="1"/>
  <c r="S76" i="1"/>
  <c r="S80" i="1"/>
  <c r="T80" i="1" s="1"/>
  <c r="AA80" i="1" s="1"/>
  <c r="S84" i="1"/>
  <c r="S88" i="1"/>
  <c r="Q10" i="1"/>
  <c r="Q14" i="1"/>
  <c r="Q18" i="1"/>
  <c r="Q22" i="1"/>
  <c r="Q26" i="1"/>
  <c r="Q30" i="1"/>
  <c r="Q34" i="1"/>
  <c r="Q38" i="1"/>
  <c r="Q42" i="1"/>
  <c r="Q46" i="1"/>
  <c r="Q50" i="1"/>
  <c r="Q54" i="1"/>
  <c r="Q58" i="1"/>
  <c r="Q62" i="1"/>
  <c r="Q66" i="1"/>
  <c r="Q70" i="1"/>
  <c r="Q74" i="1"/>
  <c r="Q78" i="1"/>
  <c r="Q82" i="1"/>
  <c r="Q86" i="1"/>
  <c r="S9" i="1"/>
  <c r="S13" i="1"/>
  <c r="S17" i="1"/>
  <c r="S21" i="1"/>
  <c r="S25" i="1"/>
  <c r="S29" i="1"/>
  <c r="S33" i="1"/>
  <c r="S37" i="1"/>
  <c r="S41" i="1"/>
  <c r="S45" i="1"/>
  <c r="S49" i="1"/>
  <c r="S53" i="1"/>
  <c r="S57" i="1"/>
  <c r="S61" i="1"/>
  <c r="S65" i="1"/>
  <c r="S69" i="1"/>
  <c r="S73" i="1"/>
  <c r="S77" i="1"/>
  <c r="S81" i="1"/>
  <c r="S85" i="1"/>
  <c r="T85" i="1" s="1"/>
  <c r="AA85" i="1" s="1"/>
  <c r="Q15" i="1"/>
  <c r="Q19" i="1"/>
  <c r="Q23" i="1"/>
  <c r="Q27" i="1"/>
  <c r="Q31" i="1"/>
  <c r="Q35" i="1"/>
  <c r="Q39" i="1"/>
  <c r="Q43" i="1"/>
  <c r="Q47" i="1"/>
  <c r="Q51" i="1"/>
  <c r="Q55" i="1"/>
  <c r="Q59" i="1"/>
  <c r="Q63" i="1"/>
  <c r="Q67" i="1"/>
  <c r="Q71" i="1"/>
  <c r="Q75" i="1"/>
  <c r="Q79" i="1"/>
  <c r="Q83" i="1"/>
  <c r="S10" i="1"/>
  <c r="S14" i="1"/>
  <c r="S18" i="1"/>
  <c r="S22" i="1"/>
  <c r="S26" i="1"/>
  <c r="S30" i="1"/>
  <c r="S34" i="1"/>
  <c r="S38" i="1"/>
  <c r="S42" i="1"/>
  <c r="S46" i="1"/>
  <c r="S50" i="1"/>
  <c r="S54" i="1"/>
  <c r="S58" i="1"/>
  <c r="S62" i="1"/>
  <c r="S66" i="1"/>
  <c r="S70" i="1"/>
  <c r="S74" i="1"/>
  <c r="S78" i="1"/>
  <c r="S82" i="1"/>
  <c r="W9" i="1"/>
  <c r="AB9" i="1" s="1"/>
  <c r="W13" i="1"/>
  <c r="AB13" i="1" s="1"/>
  <c r="W17" i="1"/>
  <c r="AB17" i="1" s="1"/>
  <c r="W21" i="1"/>
  <c r="AB21" i="1" s="1"/>
  <c r="W25" i="1"/>
  <c r="AB25" i="1" s="1"/>
  <c r="W29" i="1"/>
  <c r="AB29" i="1" s="1"/>
  <c r="W33" i="1"/>
  <c r="AB33" i="1" s="1"/>
  <c r="W37" i="1"/>
  <c r="AB37" i="1" s="1"/>
  <c r="W41" i="1"/>
  <c r="AB41" i="1" s="1"/>
  <c r="W45" i="1"/>
  <c r="AB45" i="1" s="1"/>
  <c r="W49" i="1"/>
  <c r="AB49" i="1" s="1"/>
  <c r="W53" i="1"/>
  <c r="AB53" i="1" s="1"/>
  <c r="W57" i="1"/>
  <c r="AB57" i="1" s="1"/>
  <c r="W61" i="1"/>
  <c r="AB61" i="1" s="1"/>
  <c r="W65" i="1"/>
  <c r="AB65" i="1" s="1"/>
  <c r="W69" i="1"/>
  <c r="AB69" i="1" s="1"/>
  <c r="W73" i="1"/>
  <c r="AB73" i="1" s="1"/>
  <c r="W77" i="1"/>
  <c r="AB77" i="1" s="1"/>
  <c r="W81" i="1"/>
  <c r="AB81" i="1" s="1"/>
  <c r="W85" i="1"/>
  <c r="AB85" i="1" s="1"/>
  <c r="W10" i="1"/>
  <c r="AB10" i="1" s="1"/>
  <c r="W14" i="1"/>
  <c r="AB14" i="1" s="1"/>
  <c r="W18" i="1"/>
  <c r="AB18" i="1" s="1"/>
  <c r="W22" i="1"/>
  <c r="AB22" i="1" s="1"/>
  <c r="W26" i="1"/>
  <c r="AB26" i="1" s="1"/>
  <c r="W30" i="1"/>
  <c r="AB30" i="1" s="1"/>
  <c r="W34" i="1"/>
  <c r="AB34" i="1" s="1"/>
  <c r="W38" i="1"/>
  <c r="AB38" i="1" s="1"/>
  <c r="W42" i="1"/>
  <c r="AB42" i="1" s="1"/>
  <c r="W46" i="1"/>
  <c r="AB46" i="1" s="1"/>
  <c r="W50" i="1"/>
  <c r="AB50" i="1" s="1"/>
  <c r="W54" i="1"/>
  <c r="AB54" i="1" s="1"/>
  <c r="W58" i="1"/>
  <c r="AB58" i="1" s="1"/>
  <c r="W62" i="1"/>
  <c r="AB62" i="1" s="1"/>
  <c r="W66" i="1"/>
  <c r="AB66" i="1" s="1"/>
  <c r="W70" i="1"/>
  <c r="AB70" i="1" s="1"/>
  <c r="W74" i="1"/>
  <c r="AB74" i="1" s="1"/>
  <c r="W78" i="1"/>
  <c r="AB78" i="1" s="1"/>
  <c r="W82" i="1"/>
  <c r="AB82" i="1" s="1"/>
  <c r="W86" i="1"/>
  <c r="AB86" i="1" s="1"/>
  <c r="W11" i="1"/>
  <c r="AB11" i="1" s="1"/>
  <c r="W15" i="1"/>
  <c r="AB15" i="1" s="1"/>
  <c r="W19" i="1"/>
  <c r="AB19" i="1" s="1"/>
  <c r="W23" i="1"/>
  <c r="AB23" i="1" s="1"/>
  <c r="W27" i="1"/>
  <c r="AB27" i="1" s="1"/>
  <c r="W31" i="1"/>
  <c r="AB31" i="1" s="1"/>
  <c r="W35" i="1"/>
  <c r="AB35" i="1" s="1"/>
  <c r="W39" i="1"/>
  <c r="AB39" i="1" s="1"/>
  <c r="W43" i="1"/>
  <c r="AB43" i="1" s="1"/>
  <c r="W47" i="1"/>
  <c r="AB47" i="1" s="1"/>
  <c r="W51" i="1"/>
  <c r="AB51" i="1" s="1"/>
  <c r="W55" i="1"/>
  <c r="AB55" i="1" s="1"/>
  <c r="W59" i="1"/>
  <c r="AB59" i="1" s="1"/>
  <c r="W63" i="1"/>
  <c r="AB63" i="1" s="1"/>
  <c r="W67" i="1"/>
  <c r="AB67" i="1" s="1"/>
  <c r="W71" i="1"/>
  <c r="AB71" i="1" s="1"/>
  <c r="W75" i="1"/>
  <c r="AB75" i="1" s="1"/>
  <c r="W79" i="1"/>
  <c r="AB79" i="1" s="1"/>
  <c r="W83" i="1"/>
  <c r="AB83" i="1" s="1"/>
  <c r="W87" i="1"/>
  <c r="AB87" i="1" s="1"/>
  <c r="W8" i="1"/>
  <c r="AB8" i="1" s="1"/>
  <c r="W12" i="1"/>
  <c r="AB12" i="1" s="1"/>
  <c r="W16" i="1"/>
  <c r="AB16" i="1" s="1"/>
  <c r="W20" i="1"/>
  <c r="AB20" i="1" s="1"/>
  <c r="W24" i="1"/>
  <c r="AB24" i="1" s="1"/>
  <c r="W28" i="1"/>
  <c r="AB28" i="1" s="1"/>
  <c r="W32" i="1"/>
  <c r="AB32" i="1" s="1"/>
  <c r="W36" i="1"/>
  <c r="AB36" i="1" s="1"/>
  <c r="W40" i="1"/>
  <c r="AB40" i="1" s="1"/>
  <c r="W44" i="1"/>
  <c r="AB44" i="1" s="1"/>
  <c r="W48" i="1"/>
  <c r="AB48" i="1" s="1"/>
  <c r="W52" i="1"/>
  <c r="AB52" i="1" s="1"/>
  <c r="W56" i="1"/>
  <c r="AB56" i="1" s="1"/>
  <c r="W60" i="1"/>
  <c r="AB60" i="1" s="1"/>
  <c r="W64" i="1"/>
  <c r="AB64" i="1" s="1"/>
  <c r="W68" i="1"/>
  <c r="AB68" i="1" s="1"/>
  <c r="W72" i="1"/>
  <c r="AB72" i="1" s="1"/>
  <c r="W76" i="1"/>
  <c r="AB76" i="1" s="1"/>
  <c r="W80" i="1"/>
  <c r="AB80" i="1" s="1"/>
  <c r="W84" i="1"/>
  <c r="AB84" i="1" s="1"/>
  <c r="T84" i="1" l="1"/>
  <c r="AA84" i="1" s="1"/>
  <c r="T52" i="1"/>
  <c r="AA52" i="1" s="1"/>
  <c r="T20" i="1"/>
  <c r="AA20" i="1" s="1"/>
  <c r="T65" i="1"/>
  <c r="AA65" i="1" s="1"/>
  <c r="T33" i="1"/>
  <c r="AA33" i="1" s="1"/>
  <c r="T10" i="1"/>
  <c r="AA10" i="1" s="1"/>
  <c r="T26" i="1"/>
  <c r="AA26" i="1" s="1"/>
  <c r="T42" i="1"/>
  <c r="AA42" i="1" s="1"/>
  <c r="T58" i="1"/>
  <c r="AA58" i="1" s="1"/>
  <c r="T74" i="1"/>
  <c r="AA74" i="1" s="1"/>
  <c r="T27" i="1"/>
  <c r="AA27" i="1" s="1"/>
  <c r="T43" i="1"/>
  <c r="AA43" i="1" s="1"/>
  <c r="T59" i="1"/>
  <c r="AA59" i="1" s="1"/>
  <c r="T75" i="1"/>
  <c r="AA75" i="1" s="1"/>
  <c r="T88" i="1"/>
  <c r="AA88" i="1" s="1"/>
  <c r="T48" i="1"/>
  <c r="AA48" i="1" s="1"/>
  <c r="T16" i="1"/>
  <c r="AA16" i="1" s="1"/>
  <c r="L62" i="1"/>
  <c r="Z62" i="1" s="1"/>
  <c r="L34" i="1"/>
  <c r="Z34" i="1" s="1"/>
  <c r="L78" i="1"/>
  <c r="Z78" i="1" s="1"/>
  <c r="L55" i="1"/>
  <c r="Z55" i="1" s="1"/>
  <c r="L37" i="1"/>
  <c r="Z37" i="1" s="1"/>
  <c r="L21" i="1"/>
  <c r="Z21" i="1" s="1"/>
  <c r="L16" i="1"/>
  <c r="Z16" i="1" s="1"/>
  <c r="L30" i="1"/>
  <c r="Z30" i="1" s="1"/>
  <c r="L76" i="1"/>
  <c r="Z76" i="1" s="1"/>
  <c r="L54" i="1"/>
  <c r="Z54" i="1" s="1"/>
  <c r="L28" i="1"/>
  <c r="Z28" i="1" s="1"/>
  <c r="L79" i="1"/>
  <c r="Z79" i="1" s="1"/>
  <c r="L53" i="1"/>
  <c r="Z53" i="1" s="1"/>
  <c r="L69" i="1"/>
  <c r="Z69" i="1" s="1"/>
  <c r="L85" i="1"/>
  <c r="Z85" i="1" s="1"/>
  <c r="L58" i="1"/>
  <c r="Z58" i="1" s="1"/>
  <c r="L39" i="1"/>
  <c r="Z39" i="1" s="1"/>
  <c r="L23" i="1"/>
  <c r="Z23" i="1" s="1"/>
  <c r="T76" i="1"/>
  <c r="AA76" i="1" s="1"/>
  <c r="T44" i="1"/>
  <c r="AA44" i="1" s="1"/>
  <c r="T12" i="1"/>
  <c r="AA12" i="1" s="1"/>
  <c r="T57" i="1"/>
  <c r="AA57" i="1" s="1"/>
  <c r="T25" i="1"/>
  <c r="AA25" i="1" s="1"/>
  <c r="T14" i="1"/>
  <c r="AA14" i="1" s="1"/>
  <c r="T30" i="1"/>
  <c r="AA30" i="1" s="1"/>
  <c r="T46" i="1"/>
  <c r="AA46" i="1" s="1"/>
  <c r="T62" i="1"/>
  <c r="AA62" i="1" s="1"/>
  <c r="T78" i="1"/>
  <c r="AA78" i="1" s="1"/>
  <c r="T15" i="1"/>
  <c r="AA15" i="1" s="1"/>
  <c r="T31" i="1"/>
  <c r="AA31" i="1" s="1"/>
  <c r="T47" i="1"/>
  <c r="AA47" i="1" s="1"/>
  <c r="T63" i="1"/>
  <c r="AA63" i="1" s="1"/>
  <c r="T79" i="1"/>
  <c r="AA79" i="1" s="1"/>
  <c r="T72" i="1"/>
  <c r="AA72" i="1" s="1"/>
  <c r="T40" i="1"/>
  <c r="AA40" i="1" s="1"/>
  <c r="T8" i="1"/>
  <c r="AA8" i="1" s="1"/>
  <c r="L80" i="1"/>
  <c r="Z80" i="1" s="1"/>
  <c r="L71" i="1"/>
  <c r="Z71" i="1" s="1"/>
  <c r="L50" i="1"/>
  <c r="Z50" i="1" s="1"/>
  <c r="L33" i="1"/>
  <c r="Z33" i="1" s="1"/>
  <c r="L17" i="1"/>
  <c r="Z17" i="1" s="1"/>
  <c r="L44" i="1"/>
  <c r="Z44" i="1" s="1"/>
  <c r="L8" i="1"/>
  <c r="Z8" i="1" s="1"/>
  <c r="L22" i="1"/>
  <c r="Z22" i="1" s="1"/>
  <c r="L70" i="1"/>
  <c r="Z70" i="1" s="1"/>
  <c r="L48" i="1"/>
  <c r="Z48" i="1" s="1"/>
  <c r="L20" i="1"/>
  <c r="Z20" i="1" s="1"/>
  <c r="L83" i="1"/>
  <c r="Z83" i="1" s="1"/>
  <c r="L57" i="1"/>
  <c r="Z57" i="1" s="1"/>
  <c r="L73" i="1"/>
  <c r="Z73" i="1" s="1"/>
  <c r="L74" i="1"/>
  <c r="Z74" i="1" s="1"/>
  <c r="L52" i="1"/>
  <c r="Z52" i="1" s="1"/>
  <c r="L35" i="1"/>
  <c r="Z35" i="1" s="1"/>
  <c r="L19" i="1"/>
  <c r="Z19" i="1" s="1"/>
  <c r="T18" i="1"/>
  <c r="AA18" i="1" s="1"/>
  <c r="T34" i="1"/>
  <c r="AA34" i="1" s="1"/>
  <c r="T50" i="1"/>
  <c r="AA50" i="1" s="1"/>
  <c r="T66" i="1"/>
  <c r="AA66" i="1" s="1"/>
  <c r="T82" i="1"/>
  <c r="AA82" i="1" s="1"/>
  <c r="T51" i="1"/>
  <c r="AA51" i="1" s="1"/>
  <c r="T67" i="1"/>
  <c r="AA67" i="1" s="1"/>
  <c r="T83" i="1"/>
  <c r="AA83" i="1" s="1"/>
  <c r="L45" i="1"/>
  <c r="Z45" i="1" s="1"/>
  <c r="L13" i="1"/>
  <c r="Z13" i="1" s="1"/>
  <c r="L32" i="1"/>
  <c r="Z32" i="1" s="1"/>
  <c r="L18" i="1"/>
  <c r="Z18" i="1" s="1"/>
  <c r="L64" i="1"/>
  <c r="Z64" i="1" s="1"/>
  <c r="L87" i="1"/>
  <c r="Z87" i="1" s="1"/>
  <c r="L61" i="1"/>
  <c r="Z61" i="1" s="1"/>
  <c r="L77" i="1"/>
  <c r="Z77" i="1" s="1"/>
  <c r="L68" i="1"/>
  <c r="Z68" i="1" s="1"/>
  <c r="L47" i="1"/>
  <c r="Z47" i="1" s="1"/>
  <c r="L31" i="1"/>
  <c r="Z31" i="1" s="1"/>
  <c r="L15" i="1"/>
  <c r="Z15" i="1" s="1"/>
  <c r="T60" i="1"/>
  <c r="AA60" i="1" s="1"/>
  <c r="T28" i="1"/>
  <c r="AA28" i="1" s="1"/>
  <c r="T73" i="1"/>
  <c r="AA73" i="1" s="1"/>
  <c r="T41" i="1"/>
  <c r="AA41" i="1" s="1"/>
  <c r="T9" i="1"/>
  <c r="AA9" i="1" s="1"/>
  <c r="T22" i="1"/>
  <c r="AA22" i="1" s="1"/>
  <c r="T38" i="1"/>
  <c r="AA38" i="1" s="1"/>
  <c r="T54" i="1"/>
  <c r="AA54" i="1" s="1"/>
  <c r="T70" i="1"/>
  <c r="AA70" i="1" s="1"/>
  <c r="T86" i="1"/>
  <c r="AA86" i="1" s="1"/>
  <c r="T23" i="1"/>
  <c r="AA23" i="1" s="1"/>
  <c r="T39" i="1"/>
  <c r="AA39" i="1" s="1"/>
  <c r="T55" i="1"/>
  <c r="AA55" i="1" s="1"/>
  <c r="T71" i="1"/>
  <c r="AA71" i="1" s="1"/>
  <c r="T56" i="1"/>
  <c r="AA56" i="1" s="1"/>
  <c r="T24" i="1"/>
  <c r="AA24" i="1" s="1"/>
  <c r="L86" i="1"/>
  <c r="Z86" i="1" s="1"/>
  <c r="L60" i="1"/>
  <c r="Z60" i="1" s="1"/>
  <c r="L41" i="1"/>
  <c r="Z41" i="1" s="1"/>
  <c r="L25" i="1"/>
  <c r="Z25" i="1" s="1"/>
  <c r="L9" i="1"/>
  <c r="Z9" i="1" s="1"/>
  <c r="L38" i="1"/>
  <c r="Z38" i="1" s="1"/>
  <c r="L84" i="1"/>
  <c r="Z84" i="1" s="1"/>
  <c r="L59" i="1"/>
  <c r="Z59" i="1" s="1"/>
  <c r="L36" i="1"/>
  <c r="Z36" i="1" s="1"/>
  <c r="L75" i="1"/>
  <c r="Z75" i="1" s="1"/>
  <c r="L49" i="1"/>
  <c r="Z49" i="1" s="1"/>
  <c r="L65" i="1"/>
  <c r="Z65" i="1" s="1"/>
  <c r="L81" i="1"/>
  <c r="Z81" i="1" s="1"/>
  <c r="L63" i="1"/>
  <c r="Z63" i="1" s="1"/>
  <c r="L43" i="1"/>
  <c r="Z43" i="1" s="1"/>
  <c r="L27" i="1"/>
  <c r="Z27" i="1" s="1"/>
  <c r="L11" i="1"/>
  <c r="Z11" i="1" s="1"/>
</calcChain>
</file>

<file path=xl/sharedStrings.xml><?xml version="1.0" encoding="utf-8"?>
<sst xmlns="http://schemas.openxmlformats.org/spreadsheetml/2006/main" count="37" uniqueCount="20">
  <si>
    <t>Age</t>
  </si>
  <si>
    <t>Population ('000)</t>
  </si>
  <si>
    <t>Macro-Control</t>
  </si>
  <si>
    <t>Unit</t>
  </si>
  <si>
    <t>Primary</t>
  </si>
  <si>
    <t>Secondary</t>
  </si>
  <si>
    <t>Tech/Voc</t>
  </si>
  <si>
    <t>Tertiary</t>
  </si>
  <si>
    <t>Public Education</t>
  </si>
  <si>
    <t>Rate</t>
  </si>
  <si>
    <t>Per capita</t>
  </si>
  <si>
    <t>Average cost</t>
  </si>
  <si>
    <t>CGE</t>
  </si>
  <si>
    <t>Hospitals</t>
  </si>
  <si>
    <t>Others</t>
  </si>
  <si>
    <t>Rural Health Units</t>
  </si>
  <si>
    <t>Public Health</t>
  </si>
  <si>
    <t>CGX</t>
  </si>
  <si>
    <t>CGH</t>
  </si>
  <si>
    <t>NTA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</si>
</sst>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3" borderId="0" xfId="0" applyFont="1" applyFill="1"/>
    <xf numFmtId="0" fontId="0" fillId="4" borderId="0" xfId="0" applyFill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abSelected="1" workbookViewId="0">
      <selection activeCell="A3" sqref="A3"/>
    </sheetView>
  </sheetViews>
  <sheetFormatPr defaultRowHeight="15" x14ac:dyDescent="0.25"/>
  <cols>
    <col min="2" max="2" width="16.140625" bestFit="1" customWidth="1"/>
  </cols>
  <sheetData>
    <row r="1" spans="1:28" x14ac:dyDescent="0.25">
      <c r="B1" t="s">
        <v>2</v>
      </c>
      <c r="E1" s="2">
        <v>53081.688760856654</v>
      </c>
      <c r="G1" s="2">
        <v>18961.396578527114</v>
      </c>
      <c r="I1" s="2">
        <v>2001.2397176100383</v>
      </c>
      <c r="K1" s="2">
        <v>16155.567721843692</v>
      </c>
      <c r="O1" s="2">
        <v>7229.2206623391266</v>
      </c>
      <c r="Q1" s="2">
        <v>220.20119324233656</v>
      </c>
      <c r="S1" s="2">
        <v>9739.8330280802638</v>
      </c>
      <c r="U1" s="5"/>
      <c r="W1" s="2">
        <v>281848.85233750078</v>
      </c>
    </row>
    <row r="2" spans="1:28" x14ac:dyDescent="0.25">
      <c r="B2" t="s">
        <v>3</v>
      </c>
      <c r="E2" s="1">
        <v>1000000</v>
      </c>
      <c r="G2" s="1">
        <v>1000000</v>
      </c>
      <c r="I2" s="1">
        <v>1000000</v>
      </c>
      <c r="K2" s="1">
        <v>1000000</v>
      </c>
      <c r="O2" s="1">
        <v>1000000</v>
      </c>
      <c r="Q2" s="1">
        <v>1000000</v>
      </c>
      <c r="S2" s="1">
        <v>1000000</v>
      </c>
      <c r="W2" s="1">
        <v>1000000</v>
      </c>
    </row>
    <row r="3" spans="1:28" x14ac:dyDescent="0.25">
      <c r="B3" t="s">
        <v>11</v>
      </c>
      <c r="E3" s="3">
        <f>(E$1*E$2)/(SUMPRODUCT($B$8:$B$88,D8:D88)*100)</f>
        <v>44672.844900289092</v>
      </c>
      <c r="G3" s="3">
        <f>(G$1*G$2)/(SUMPRODUCT($B$8:$B$88,F8:F88)*100)</f>
        <v>41795.639329411111</v>
      </c>
      <c r="I3" s="3">
        <f>(I$1*I$2)/(SUMPRODUCT($B$8:$B$88,H8:H88)*100)</f>
        <v>308750.68740572076</v>
      </c>
      <c r="K3" s="3">
        <f>(K$1*K$2)/(SUMPRODUCT($B$8:$B$88,J8:J88)*100)</f>
        <v>168394.94678443519</v>
      </c>
      <c r="O3" s="3">
        <f>(O$1*O$2)/(SUMPRODUCT($B$8:$B$88,N8:N88)*100)</f>
        <v>37246.786937459467</v>
      </c>
      <c r="Q3" s="3">
        <f>(Q$1*Q$2)/(SUMPRODUCT($B$8:$B$88,P8:P88)*100)</f>
        <v>587.95981880777993</v>
      </c>
      <c r="S3" s="3">
        <f>(S$1*S$2)/(SUMPRODUCT($B$8:$B$88,R8:R88)*100)</f>
        <v>1276.765327503492</v>
      </c>
      <c r="W3" s="3">
        <f>(W$1*W$2)/(SUMPRODUCT($B$8:$B$88,V8:V88)*100)</f>
        <v>36946.71574180985</v>
      </c>
    </row>
    <row r="5" spans="1:28" x14ac:dyDescent="0.25">
      <c r="D5" s="6" t="s">
        <v>8</v>
      </c>
      <c r="E5" s="6"/>
      <c r="F5" s="6"/>
      <c r="G5" s="6"/>
      <c r="H5" s="6"/>
      <c r="I5" s="6"/>
      <c r="J5" s="6"/>
      <c r="K5" s="6"/>
      <c r="L5" s="6" t="s">
        <v>12</v>
      </c>
      <c r="N5" s="6" t="s">
        <v>16</v>
      </c>
      <c r="O5" s="6"/>
      <c r="P5" s="6"/>
      <c r="Q5" s="6"/>
      <c r="R5" s="6"/>
      <c r="S5" s="6"/>
      <c r="T5" s="6" t="s">
        <v>18</v>
      </c>
    </row>
    <row r="6" spans="1:28" x14ac:dyDescent="0.25">
      <c r="D6" s="6" t="s">
        <v>4</v>
      </c>
      <c r="E6" s="6"/>
      <c r="F6" s="6" t="s">
        <v>5</v>
      </c>
      <c r="G6" s="6"/>
      <c r="H6" s="6" t="s">
        <v>6</v>
      </c>
      <c r="I6" s="6"/>
      <c r="J6" s="6" t="s">
        <v>7</v>
      </c>
      <c r="K6" s="6"/>
      <c r="L6" s="6"/>
      <c r="N6" s="6" t="s">
        <v>13</v>
      </c>
      <c r="O6" s="6"/>
      <c r="P6" s="6" t="s">
        <v>15</v>
      </c>
      <c r="Q6" s="6"/>
      <c r="R6" s="6" t="s">
        <v>14</v>
      </c>
      <c r="S6" s="6"/>
      <c r="T6" s="6"/>
      <c r="V6" s="6" t="s">
        <v>17</v>
      </c>
      <c r="W6" s="6"/>
      <c r="Z6" s="6" t="s">
        <v>19</v>
      </c>
      <c r="AA6" s="6"/>
      <c r="AB6" s="6"/>
    </row>
    <row r="7" spans="1:28" x14ac:dyDescent="0.25">
      <c r="A7" t="s">
        <v>0</v>
      </c>
      <c r="B7" t="s">
        <v>1</v>
      </c>
      <c r="D7" t="s">
        <v>9</v>
      </c>
      <c r="E7" t="s">
        <v>10</v>
      </c>
      <c r="F7" t="s">
        <v>9</v>
      </c>
      <c r="G7" t="s">
        <v>10</v>
      </c>
      <c r="H7" t="s">
        <v>9</v>
      </c>
      <c r="I7" t="s">
        <v>10</v>
      </c>
      <c r="J7" t="s">
        <v>9</v>
      </c>
      <c r="K7" t="s">
        <v>10</v>
      </c>
      <c r="L7" s="6"/>
      <c r="N7" t="s">
        <v>9</v>
      </c>
      <c r="O7" t="s">
        <v>10</v>
      </c>
      <c r="P7" t="s">
        <v>9</v>
      </c>
      <c r="Q7" t="s">
        <v>10</v>
      </c>
      <c r="R7" t="s">
        <v>9</v>
      </c>
      <c r="S7" t="s">
        <v>10</v>
      </c>
      <c r="T7" s="6"/>
      <c r="V7" t="s">
        <v>9</v>
      </c>
      <c r="W7" t="s">
        <v>10</v>
      </c>
      <c r="Z7" t="s">
        <v>12</v>
      </c>
      <c r="AA7" t="s">
        <v>18</v>
      </c>
      <c r="AB7" t="s">
        <v>17</v>
      </c>
    </row>
    <row r="8" spans="1:28" x14ac:dyDescent="0.25">
      <c r="A8">
        <v>0</v>
      </c>
      <c r="B8" s="1">
        <v>2192.2939999999999</v>
      </c>
      <c r="D8" s="1">
        <v>0</v>
      </c>
      <c r="E8" s="4">
        <f>(D8*E$3)</f>
        <v>0</v>
      </c>
      <c r="F8" s="1">
        <v>0</v>
      </c>
      <c r="G8" s="4">
        <f>(F8*G$3)</f>
        <v>0</v>
      </c>
      <c r="H8" s="1">
        <v>0</v>
      </c>
      <c r="I8" s="4">
        <f>(H8*I$3)</f>
        <v>0</v>
      </c>
      <c r="J8" s="1">
        <v>0</v>
      </c>
      <c r="K8" s="4">
        <f>(J8*K$3)</f>
        <v>0</v>
      </c>
      <c r="L8" s="4">
        <f>E8+G8+I8+K8</f>
        <v>0</v>
      </c>
      <c r="N8" s="1">
        <v>6.3246399999999994E-2</v>
      </c>
      <c r="O8" s="4">
        <f>(N8*O$3)</f>
        <v>2355.7251853613361</v>
      </c>
      <c r="P8" s="1">
        <v>0.1862645</v>
      </c>
      <c r="Q8" s="4">
        <f>(P8*Q$3)</f>
        <v>109.51604167032173</v>
      </c>
      <c r="R8" s="1">
        <v>1</v>
      </c>
      <c r="S8" s="4">
        <f>(R8*S$3)</f>
        <v>1276.765327503492</v>
      </c>
      <c r="T8" s="4">
        <f>O8+Q8+S8</f>
        <v>3742.0065545351499</v>
      </c>
      <c r="V8" s="1">
        <v>1</v>
      </c>
      <c r="W8" s="4">
        <f>(V8*W$3)</f>
        <v>36946.71574180985</v>
      </c>
      <c r="Z8" s="4">
        <f>L8</f>
        <v>0</v>
      </c>
      <c r="AA8" s="4">
        <f>T8</f>
        <v>3742.0065545351499</v>
      </c>
      <c r="AB8" s="4">
        <f>W8</f>
        <v>36946.71574180985</v>
      </c>
    </row>
    <row r="9" spans="1:28" x14ac:dyDescent="0.25">
      <c r="A9">
        <v>1</v>
      </c>
      <c r="B9" s="1">
        <v>2151.5419999999999</v>
      </c>
      <c r="D9" s="1">
        <v>0</v>
      </c>
      <c r="E9" s="4">
        <f t="shared" ref="E9:G72" si="0">(D9*E$3)</f>
        <v>0</v>
      </c>
      <c r="F9" s="1">
        <v>0</v>
      </c>
      <c r="G9" s="4">
        <f t="shared" si="0"/>
        <v>0</v>
      </c>
      <c r="H9" s="1">
        <v>0</v>
      </c>
      <c r="I9" s="4">
        <f t="shared" ref="I9" si="1">(H9*I$3)</f>
        <v>0</v>
      </c>
      <c r="J9" s="1">
        <v>0</v>
      </c>
      <c r="K9" s="4">
        <f t="shared" ref="K9" si="2">(J9*K$3)</f>
        <v>0</v>
      </c>
      <c r="L9" s="4">
        <f>E9+G9+I9+K9</f>
        <v>0</v>
      </c>
      <c r="N9" s="1">
        <v>6.59111E-2</v>
      </c>
      <c r="O9" s="4">
        <f t="shared" ref="O9" si="3">(N9*O$3)</f>
        <v>2454.9766985135848</v>
      </c>
      <c r="P9" s="1">
        <v>0.17115839999999999</v>
      </c>
      <c r="Q9" s="4">
        <f t="shared" ref="Q9" si="4">(P9*Q$3)</f>
        <v>100.63426185142951</v>
      </c>
      <c r="R9" s="1">
        <v>1</v>
      </c>
      <c r="S9" s="4">
        <f t="shared" ref="S9" si="5">(R9*S$3)</f>
        <v>1276.765327503492</v>
      </c>
      <c r="T9" s="4">
        <f t="shared" ref="T9:T72" si="6">O9+Q9+S9</f>
        <v>3832.3762878685066</v>
      </c>
      <c r="V9" s="1">
        <v>1</v>
      </c>
      <c r="W9" s="4">
        <f t="shared" ref="W9:W72" si="7">(V9*W$3)</f>
        <v>36946.71574180985</v>
      </c>
      <c r="Z9" s="4">
        <f t="shared" ref="Z9:Z72" si="8">L9</f>
        <v>0</v>
      </c>
      <c r="AA9" s="4">
        <f t="shared" ref="AA9:AA72" si="9">T9</f>
        <v>3832.3762878685066</v>
      </c>
      <c r="AB9" s="4">
        <f t="shared" ref="AB9:AB72" si="10">W9</f>
        <v>36946.71574180985</v>
      </c>
    </row>
    <row r="10" spans="1:28" x14ac:dyDescent="0.25">
      <c r="A10">
        <f>A9+1</f>
        <v>2</v>
      </c>
      <c r="B10" s="1">
        <v>2114.7130000000002</v>
      </c>
      <c r="D10" s="1">
        <v>0</v>
      </c>
      <c r="E10" s="4">
        <f t="shared" si="0"/>
        <v>0</v>
      </c>
      <c r="F10" s="1">
        <v>0</v>
      </c>
      <c r="G10" s="4">
        <f t="shared" si="0"/>
        <v>0</v>
      </c>
      <c r="H10" s="1">
        <v>0</v>
      </c>
      <c r="I10" s="4">
        <f t="shared" ref="I10" si="11">(H10*I$3)</f>
        <v>0</v>
      </c>
      <c r="J10" s="1">
        <v>0</v>
      </c>
      <c r="K10" s="4">
        <f t="shared" ref="K10" si="12">(J10*K$3)</f>
        <v>0</v>
      </c>
      <c r="L10" s="4">
        <f>E10+G10+I10+K10</f>
        <v>0</v>
      </c>
      <c r="N10" s="1">
        <v>5.0313700000000003E-2</v>
      </c>
      <c r="O10" s="4">
        <f t="shared" ref="O10" si="13">(N10*O$3)</f>
        <v>1874.0236639352545</v>
      </c>
      <c r="P10" s="1">
        <v>0.1391954</v>
      </c>
      <c r="Q10" s="4">
        <f t="shared" ref="Q10" si="14">(P10*Q$3)</f>
        <v>81.841302162876445</v>
      </c>
      <c r="R10" s="1">
        <v>1</v>
      </c>
      <c r="S10" s="4">
        <f t="shared" ref="S10" si="15">(R10*S$3)</f>
        <v>1276.765327503492</v>
      </c>
      <c r="T10" s="4">
        <f t="shared" si="6"/>
        <v>3232.6302936016227</v>
      </c>
      <c r="V10" s="1">
        <v>1</v>
      </c>
      <c r="W10" s="4">
        <f t="shared" si="7"/>
        <v>36946.71574180985</v>
      </c>
      <c r="Z10" s="4">
        <f t="shared" si="8"/>
        <v>0</v>
      </c>
      <c r="AA10" s="4">
        <f t="shared" si="9"/>
        <v>3232.6302936016227</v>
      </c>
      <c r="AB10" s="4">
        <f t="shared" si="10"/>
        <v>36946.71574180985</v>
      </c>
    </row>
    <row r="11" spans="1:28" x14ac:dyDescent="0.25">
      <c r="A11">
        <f t="shared" ref="A11:A74" si="16">A10+1</f>
        <v>3</v>
      </c>
      <c r="B11" s="1">
        <v>2081.201</v>
      </c>
      <c r="D11" s="1">
        <v>0</v>
      </c>
      <c r="E11" s="4">
        <f t="shared" si="0"/>
        <v>0</v>
      </c>
      <c r="F11" s="1">
        <v>0</v>
      </c>
      <c r="G11" s="4">
        <f t="shared" si="0"/>
        <v>0</v>
      </c>
      <c r="H11" s="1">
        <v>0</v>
      </c>
      <c r="I11" s="4">
        <f t="shared" ref="I11" si="17">(H11*I$3)</f>
        <v>0</v>
      </c>
      <c r="J11" s="1">
        <v>0</v>
      </c>
      <c r="K11" s="4">
        <f t="shared" ref="K11" si="18">(J11*K$3)</f>
        <v>0</v>
      </c>
      <c r="L11" s="4">
        <f>E11+G11+I11+K11</f>
        <v>0</v>
      </c>
      <c r="N11" s="1">
        <v>3.8409199999999998E-2</v>
      </c>
      <c r="O11" s="4">
        <f t="shared" ref="O11" si="19">(N11*O$3)</f>
        <v>1430.6192888382679</v>
      </c>
      <c r="P11" s="1">
        <v>0.1140926</v>
      </c>
      <c r="Q11" s="4">
        <f t="shared" ref="Q11" si="20">(P11*Q$3)</f>
        <v>67.081864423308517</v>
      </c>
      <c r="R11" s="1">
        <v>1</v>
      </c>
      <c r="S11" s="4">
        <f t="shared" ref="S11" si="21">(R11*S$3)</f>
        <v>1276.765327503492</v>
      </c>
      <c r="T11" s="4">
        <f t="shared" si="6"/>
        <v>2774.4664807650688</v>
      </c>
      <c r="V11" s="1">
        <v>1</v>
      </c>
      <c r="W11" s="4">
        <f t="shared" si="7"/>
        <v>36946.71574180985</v>
      </c>
      <c r="Z11" s="4">
        <f t="shared" si="8"/>
        <v>0</v>
      </c>
      <c r="AA11" s="4">
        <f t="shared" si="9"/>
        <v>2774.4664807650688</v>
      </c>
      <c r="AB11" s="4">
        <f t="shared" si="10"/>
        <v>36946.71574180985</v>
      </c>
    </row>
    <row r="12" spans="1:28" x14ac:dyDescent="0.25">
      <c r="A12">
        <f t="shared" si="16"/>
        <v>4</v>
      </c>
      <c r="B12" s="1">
        <v>2046.18</v>
      </c>
      <c r="D12" s="1">
        <v>0</v>
      </c>
      <c r="E12" s="4">
        <f t="shared" si="0"/>
        <v>0</v>
      </c>
      <c r="F12" s="1">
        <v>0</v>
      </c>
      <c r="G12" s="4">
        <f t="shared" si="0"/>
        <v>0</v>
      </c>
      <c r="H12" s="1">
        <v>0</v>
      </c>
      <c r="I12" s="4">
        <f t="shared" ref="I12" si="22">(H12*I$3)</f>
        <v>0</v>
      </c>
      <c r="J12" s="1">
        <v>0</v>
      </c>
      <c r="K12" s="4">
        <f t="shared" ref="K12" si="23">(J12*K$3)</f>
        <v>0</v>
      </c>
      <c r="L12" s="4">
        <f>E12+G12+I12+K12</f>
        <v>0</v>
      </c>
      <c r="N12" s="1">
        <v>3.4483699999999999E-2</v>
      </c>
      <c r="O12" s="4">
        <f t="shared" ref="O12" si="24">(N12*O$3)</f>
        <v>1284.4070267152711</v>
      </c>
      <c r="P12" s="1">
        <v>9.4727099999999995E-2</v>
      </c>
      <c r="Q12" s="4">
        <f t="shared" ref="Q12" si="25">(P12*Q$3)</f>
        <v>55.695728552186445</v>
      </c>
      <c r="R12" s="1">
        <v>1</v>
      </c>
      <c r="S12" s="4">
        <f t="shared" ref="S12" si="26">(R12*S$3)</f>
        <v>1276.765327503492</v>
      </c>
      <c r="T12" s="4">
        <f t="shared" si="6"/>
        <v>2616.8680827709495</v>
      </c>
      <c r="V12" s="1">
        <v>1</v>
      </c>
      <c r="W12" s="4">
        <f t="shared" si="7"/>
        <v>36946.71574180985</v>
      </c>
      <c r="Z12" s="4">
        <f t="shared" si="8"/>
        <v>0</v>
      </c>
      <c r="AA12" s="4">
        <f t="shared" si="9"/>
        <v>2616.8680827709495</v>
      </c>
      <c r="AB12" s="4">
        <f t="shared" si="10"/>
        <v>36946.71574180985</v>
      </c>
    </row>
    <row r="13" spans="1:28" x14ac:dyDescent="0.25">
      <c r="A13">
        <f t="shared" si="16"/>
        <v>5</v>
      </c>
      <c r="B13" s="1">
        <v>2022.386</v>
      </c>
      <c r="D13" s="1">
        <v>8.4999999999999995E-4</v>
      </c>
      <c r="E13" s="4">
        <f t="shared" si="0"/>
        <v>37.971918165245725</v>
      </c>
      <c r="F13" s="1">
        <v>0</v>
      </c>
      <c r="G13" s="4">
        <f t="shared" si="0"/>
        <v>0</v>
      </c>
      <c r="H13" s="1">
        <v>0</v>
      </c>
      <c r="I13" s="4">
        <f t="shared" ref="I13" si="27">(H13*I$3)</f>
        <v>0</v>
      </c>
      <c r="J13" s="1">
        <v>0</v>
      </c>
      <c r="K13" s="4">
        <f t="shared" ref="K13" si="28">(J13*K$3)</f>
        <v>0</v>
      </c>
      <c r="L13" s="4">
        <f>E13+G13+I13+K13</f>
        <v>37.971918165245725</v>
      </c>
      <c r="N13" s="1">
        <v>2.6665299999999999E-2</v>
      </c>
      <c r="O13" s="4">
        <f t="shared" ref="O13" si="29">(N13*O$3)</f>
        <v>993.19674772343785</v>
      </c>
      <c r="P13" s="1">
        <v>8.7837999999999999E-2</v>
      </c>
      <c r="Q13" s="4">
        <f t="shared" ref="Q13" si="30">(P13*Q$3)</f>
        <v>51.645214564437772</v>
      </c>
      <c r="R13" s="1">
        <v>1</v>
      </c>
      <c r="S13" s="4">
        <f t="shared" ref="S13" si="31">(R13*S$3)</f>
        <v>1276.765327503492</v>
      </c>
      <c r="T13" s="4">
        <f t="shared" si="6"/>
        <v>2321.6072897913677</v>
      </c>
      <c r="V13" s="1">
        <v>1</v>
      </c>
      <c r="W13" s="4">
        <f t="shared" si="7"/>
        <v>36946.71574180985</v>
      </c>
      <c r="Z13" s="4">
        <f t="shared" si="8"/>
        <v>37.971918165245725</v>
      </c>
      <c r="AA13" s="4">
        <f t="shared" si="9"/>
        <v>2321.6072897913677</v>
      </c>
      <c r="AB13" s="4">
        <f t="shared" si="10"/>
        <v>36946.71574180985</v>
      </c>
    </row>
    <row r="14" spans="1:28" x14ac:dyDescent="0.25">
      <c r="A14">
        <f t="shared" si="16"/>
        <v>6</v>
      </c>
      <c r="B14" s="1">
        <v>1998.7339999999999</v>
      </c>
      <c r="D14" s="1">
        <v>0.56941399999999998</v>
      </c>
      <c r="E14" s="4">
        <f t="shared" si="0"/>
        <v>25437.343306053212</v>
      </c>
      <c r="F14" s="1">
        <v>0</v>
      </c>
      <c r="G14" s="4">
        <f t="shared" si="0"/>
        <v>0</v>
      </c>
      <c r="H14" s="1">
        <v>0</v>
      </c>
      <c r="I14" s="4">
        <f t="shared" ref="I14" si="32">(H14*I$3)</f>
        <v>0</v>
      </c>
      <c r="J14" s="1">
        <v>0</v>
      </c>
      <c r="K14" s="4">
        <f t="shared" ref="K14" si="33">(J14*K$3)</f>
        <v>0</v>
      </c>
      <c r="L14" s="4">
        <f>E14+G14+I14+K14</f>
        <v>25437.343306053212</v>
      </c>
      <c r="N14" s="1">
        <v>2.7041800000000001E-2</v>
      </c>
      <c r="O14" s="4">
        <f t="shared" ref="O14" si="34">(N14*O$3)</f>
        <v>1007.2201630053914</v>
      </c>
      <c r="P14" s="1">
        <v>6.9915000000000005E-2</v>
      </c>
      <c r="Q14" s="4">
        <f t="shared" ref="Q14" si="35">(P14*Q$3)</f>
        <v>41.107210731945933</v>
      </c>
      <c r="R14" s="1">
        <v>1</v>
      </c>
      <c r="S14" s="4">
        <f t="shared" ref="S14" si="36">(R14*S$3)</f>
        <v>1276.765327503492</v>
      </c>
      <c r="T14" s="4">
        <f t="shared" si="6"/>
        <v>2325.0927012408292</v>
      </c>
      <c r="V14" s="1">
        <v>1</v>
      </c>
      <c r="W14" s="4">
        <f t="shared" si="7"/>
        <v>36946.71574180985</v>
      </c>
      <c r="Z14" s="4">
        <f t="shared" si="8"/>
        <v>25437.343306053212</v>
      </c>
      <c r="AA14" s="4">
        <f t="shared" si="9"/>
        <v>2325.0927012408292</v>
      </c>
      <c r="AB14" s="4">
        <f t="shared" si="10"/>
        <v>36946.71574180985</v>
      </c>
    </row>
    <row r="15" spans="1:28" x14ac:dyDescent="0.25">
      <c r="A15">
        <f t="shared" si="16"/>
        <v>7</v>
      </c>
      <c r="B15" s="1">
        <v>1974.712</v>
      </c>
      <c r="D15" s="1">
        <v>0.82346399999999997</v>
      </c>
      <c r="E15" s="4">
        <f t="shared" si="0"/>
        <v>36786.479552971658</v>
      </c>
      <c r="F15" s="1">
        <v>1.0499999999999999E-3</v>
      </c>
      <c r="G15" s="4">
        <f t="shared" si="0"/>
        <v>43.885421295881663</v>
      </c>
      <c r="H15" s="1">
        <v>0</v>
      </c>
      <c r="I15" s="4">
        <f t="shared" ref="I15" si="37">(H15*I$3)</f>
        <v>0</v>
      </c>
      <c r="J15" s="1">
        <v>0</v>
      </c>
      <c r="K15" s="4">
        <f t="shared" ref="K15" si="38">(J15*K$3)</f>
        <v>0</v>
      </c>
      <c r="L15" s="4">
        <f>E15+G15+I15+K15</f>
        <v>36830.364974267541</v>
      </c>
      <c r="N15" s="1">
        <v>1.9902199999999998E-2</v>
      </c>
      <c r="O15" s="4">
        <f t="shared" ref="O15" si="39">(N15*O$3)</f>
        <v>741.29300298670569</v>
      </c>
      <c r="P15" s="1">
        <v>6.5743099999999999E-2</v>
      </c>
      <c r="Q15" s="4">
        <f t="shared" ref="Q15" si="40">(P15*Q$3)</f>
        <v>38.654301163861753</v>
      </c>
      <c r="R15" s="1">
        <v>1</v>
      </c>
      <c r="S15" s="4">
        <f t="shared" ref="S15" si="41">(R15*S$3)</f>
        <v>1276.765327503492</v>
      </c>
      <c r="T15" s="4">
        <f t="shared" si="6"/>
        <v>2056.7126316540594</v>
      </c>
      <c r="V15" s="1">
        <v>1</v>
      </c>
      <c r="W15" s="4">
        <f t="shared" si="7"/>
        <v>36946.71574180985</v>
      </c>
      <c r="Z15" s="4">
        <f t="shared" si="8"/>
        <v>36830.364974267541</v>
      </c>
      <c r="AA15" s="4">
        <f t="shared" si="9"/>
        <v>2056.7126316540594</v>
      </c>
      <c r="AB15" s="4">
        <f t="shared" si="10"/>
        <v>36946.71574180985</v>
      </c>
    </row>
    <row r="16" spans="1:28" x14ac:dyDescent="0.25">
      <c r="A16">
        <f t="shared" si="16"/>
        <v>8</v>
      </c>
      <c r="B16" s="1">
        <v>1949.8</v>
      </c>
      <c r="D16" s="1">
        <v>0.87250899999999998</v>
      </c>
      <c r="E16" s="4">
        <f t="shared" si="0"/>
        <v>38977.459231106332</v>
      </c>
      <c r="F16" s="1">
        <v>8.6200000000000003E-4</v>
      </c>
      <c r="G16" s="4">
        <f t="shared" si="0"/>
        <v>36.027841101952376</v>
      </c>
      <c r="H16" s="1">
        <v>0</v>
      </c>
      <c r="I16" s="4">
        <f t="shared" ref="I16" si="42">(H16*I$3)</f>
        <v>0</v>
      </c>
      <c r="J16" s="1">
        <v>0</v>
      </c>
      <c r="K16" s="4">
        <f t="shared" ref="K16" si="43">(J16*K$3)</f>
        <v>0</v>
      </c>
      <c r="L16" s="4">
        <f>E16+G16+I16+K16</f>
        <v>39013.487072208285</v>
      </c>
      <c r="N16" s="1">
        <v>2.0082200000000001E-2</v>
      </c>
      <c r="O16" s="4">
        <f t="shared" ref="O16" si="44">(N16*O$3)</f>
        <v>747.99742463544851</v>
      </c>
      <c r="P16" s="1">
        <v>5.1717699999999998E-2</v>
      </c>
      <c r="Q16" s="4">
        <f t="shared" ref="Q16" si="45">(P16*Q$3)</f>
        <v>30.407929521155118</v>
      </c>
      <c r="R16" s="1">
        <v>1</v>
      </c>
      <c r="S16" s="4">
        <f t="shared" ref="S16" si="46">(R16*S$3)</f>
        <v>1276.765327503492</v>
      </c>
      <c r="T16" s="4">
        <f t="shared" si="6"/>
        <v>2055.1706816600954</v>
      </c>
      <c r="V16" s="1">
        <v>1</v>
      </c>
      <c r="W16" s="4">
        <f t="shared" si="7"/>
        <v>36946.71574180985</v>
      </c>
      <c r="Z16" s="4">
        <f t="shared" si="8"/>
        <v>39013.487072208285</v>
      </c>
      <c r="AA16" s="4">
        <f t="shared" si="9"/>
        <v>2055.1706816600954</v>
      </c>
      <c r="AB16" s="4">
        <f t="shared" si="10"/>
        <v>36946.71574180985</v>
      </c>
    </row>
    <row r="17" spans="1:28" x14ac:dyDescent="0.25">
      <c r="A17">
        <f t="shared" si="16"/>
        <v>9</v>
      </c>
      <c r="B17" s="1">
        <v>1924.6659999999999</v>
      </c>
      <c r="D17" s="1">
        <v>0.89159299999999997</v>
      </c>
      <c r="E17" s="4">
        <f t="shared" si="0"/>
        <v>39829.995803183454</v>
      </c>
      <c r="F17" s="1">
        <v>8.8999999999999995E-5</v>
      </c>
      <c r="G17" s="4">
        <f t="shared" si="0"/>
        <v>3.7198119003175889</v>
      </c>
      <c r="H17" s="1">
        <v>0</v>
      </c>
      <c r="I17" s="4">
        <f t="shared" ref="I17" si="47">(H17*I$3)</f>
        <v>0</v>
      </c>
      <c r="J17" s="1">
        <v>4.3899999999999999E-4</v>
      </c>
      <c r="K17" s="4">
        <f t="shared" ref="K17" si="48">(J17*K$3)</f>
        <v>73.925381638367043</v>
      </c>
      <c r="L17" s="4">
        <f>E17+G17+I17+K17</f>
        <v>39907.640996722133</v>
      </c>
      <c r="N17" s="1">
        <v>2.1861700000000001E-2</v>
      </c>
      <c r="O17" s="4">
        <f t="shared" ref="O17" si="49">(N17*O$3)</f>
        <v>814.27808199065771</v>
      </c>
      <c r="P17" s="1">
        <v>4.6479600000000003E-2</v>
      </c>
      <c r="Q17" s="4">
        <f t="shared" ref="Q17" si="50">(P17*Q$3)</f>
        <v>27.32813719425809</v>
      </c>
      <c r="R17" s="1">
        <v>1</v>
      </c>
      <c r="S17" s="4">
        <f t="shared" ref="S17" si="51">(R17*S$3)</f>
        <v>1276.765327503492</v>
      </c>
      <c r="T17" s="4">
        <f t="shared" si="6"/>
        <v>2118.3715466884078</v>
      </c>
      <c r="V17" s="1">
        <v>1</v>
      </c>
      <c r="W17" s="4">
        <f t="shared" si="7"/>
        <v>36946.71574180985</v>
      </c>
      <c r="Z17" s="4">
        <f t="shared" si="8"/>
        <v>39907.640996722133</v>
      </c>
      <c r="AA17" s="4">
        <f t="shared" si="9"/>
        <v>2118.3715466884078</v>
      </c>
      <c r="AB17" s="4">
        <f t="shared" si="10"/>
        <v>36946.71574180985</v>
      </c>
    </row>
    <row r="18" spans="1:28" x14ac:dyDescent="0.25">
      <c r="A18">
        <f t="shared" si="16"/>
        <v>10</v>
      </c>
      <c r="B18" s="1">
        <v>1899.9659999999999</v>
      </c>
      <c r="D18" s="1">
        <v>0.894119</v>
      </c>
      <c r="E18" s="4">
        <f t="shared" si="0"/>
        <v>39942.839409401582</v>
      </c>
      <c r="F18" s="1">
        <v>8.2600000000000002E-4</v>
      </c>
      <c r="G18" s="4">
        <f t="shared" si="0"/>
        <v>34.523198086093579</v>
      </c>
      <c r="H18" s="1">
        <v>1.75E-4</v>
      </c>
      <c r="I18" s="4">
        <f t="shared" ref="I18" si="52">(H18*I$3)</f>
        <v>54.031370296001136</v>
      </c>
      <c r="J18" s="1">
        <v>0</v>
      </c>
      <c r="K18" s="4">
        <f t="shared" ref="K18" si="53">(J18*K$3)</f>
        <v>0</v>
      </c>
      <c r="L18" s="4">
        <f>E18+G18+I18+K18</f>
        <v>40031.393977783679</v>
      </c>
      <c r="N18" s="1">
        <v>1.46362E-2</v>
      </c>
      <c r="O18" s="4">
        <f t="shared" ref="O18" si="54">(N18*O$3)</f>
        <v>545.15142297404429</v>
      </c>
      <c r="P18" s="1">
        <v>4.3101399999999998E-2</v>
      </c>
      <c r="Q18" s="4">
        <f t="shared" ref="Q18" si="55">(P18*Q$3)</f>
        <v>25.341891334361645</v>
      </c>
      <c r="R18" s="1">
        <v>1</v>
      </c>
      <c r="S18" s="4">
        <f t="shared" ref="S18" si="56">(R18*S$3)</f>
        <v>1276.765327503492</v>
      </c>
      <c r="T18" s="4">
        <f t="shared" si="6"/>
        <v>1847.2586418118981</v>
      </c>
      <c r="V18" s="1">
        <v>1</v>
      </c>
      <c r="W18" s="4">
        <f t="shared" si="7"/>
        <v>36946.71574180985</v>
      </c>
      <c r="Z18" s="4">
        <f t="shared" si="8"/>
        <v>40031.393977783679</v>
      </c>
      <c r="AA18" s="4">
        <f t="shared" si="9"/>
        <v>1847.2586418118981</v>
      </c>
      <c r="AB18" s="4">
        <f t="shared" si="10"/>
        <v>36946.71574180985</v>
      </c>
    </row>
    <row r="19" spans="1:28" x14ac:dyDescent="0.25">
      <c r="A19">
        <f t="shared" si="16"/>
        <v>11</v>
      </c>
      <c r="B19" s="1">
        <v>1869.3109999999999</v>
      </c>
      <c r="D19" s="1">
        <v>0.89137599999999995</v>
      </c>
      <c r="E19" s="4">
        <f t="shared" si="0"/>
        <v>39820.301795840089</v>
      </c>
      <c r="F19" s="1">
        <v>9.4700000000000003E-4</v>
      </c>
      <c r="G19" s="4">
        <f t="shared" si="0"/>
        <v>39.580470444952326</v>
      </c>
      <c r="H19" s="1">
        <v>0</v>
      </c>
      <c r="I19" s="4">
        <f t="shared" ref="I19" si="57">(H19*I$3)</f>
        <v>0</v>
      </c>
      <c r="J19" s="1">
        <v>2.9E-4</v>
      </c>
      <c r="K19" s="4">
        <f t="shared" ref="K19" si="58">(J19*K$3)</f>
        <v>48.834534567486202</v>
      </c>
      <c r="L19" s="4">
        <f>E19+G19+I19+K19</f>
        <v>39908.716800852533</v>
      </c>
      <c r="N19" s="1">
        <v>1.5502E-2</v>
      </c>
      <c r="O19" s="4">
        <f t="shared" ref="O19" si="59">(N19*O$3)</f>
        <v>577.3996911044967</v>
      </c>
      <c r="P19" s="1">
        <v>3.5661199999999997E-2</v>
      </c>
      <c r="Q19" s="4">
        <f t="shared" ref="Q19" si="60">(P19*Q$3)</f>
        <v>20.967352690468001</v>
      </c>
      <c r="R19" s="1">
        <v>1</v>
      </c>
      <c r="S19" s="4">
        <f t="shared" ref="S19" si="61">(R19*S$3)</f>
        <v>1276.765327503492</v>
      </c>
      <c r="T19" s="4">
        <f t="shared" si="6"/>
        <v>1875.1323712984567</v>
      </c>
      <c r="V19" s="1">
        <v>1</v>
      </c>
      <c r="W19" s="4">
        <f t="shared" si="7"/>
        <v>36946.71574180985</v>
      </c>
      <c r="Z19" s="4">
        <f t="shared" si="8"/>
        <v>39908.716800852533</v>
      </c>
      <c r="AA19" s="4">
        <f t="shared" si="9"/>
        <v>1875.1323712984567</v>
      </c>
      <c r="AB19" s="4">
        <f t="shared" si="10"/>
        <v>36946.71574180985</v>
      </c>
    </row>
    <row r="20" spans="1:28" x14ac:dyDescent="0.25">
      <c r="A20">
        <f t="shared" si="16"/>
        <v>12</v>
      </c>
      <c r="B20" s="1">
        <v>1829.836</v>
      </c>
      <c r="D20" s="1">
        <v>0.73596399999999995</v>
      </c>
      <c r="E20" s="4">
        <f t="shared" si="0"/>
        <v>32877.60562419636</v>
      </c>
      <c r="F20" s="1">
        <v>0.11455799999999999</v>
      </c>
      <c r="G20" s="4">
        <f t="shared" si="0"/>
        <v>4788.0248502986778</v>
      </c>
      <c r="H20" s="1">
        <v>1.0399999999999999E-4</v>
      </c>
      <c r="I20" s="4">
        <f t="shared" ref="I20" si="62">(H20*I$3)</f>
        <v>32.110071490194954</v>
      </c>
      <c r="J20" s="1">
        <v>0</v>
      </c>
      <c r="K20" s="4">
        <f t="shared" ref="K20" si="63">(J20*K$3)</f>
        <v>0</v>
      </c>
      <c r="L20" s="4">
        <f>E20+G20+I20+K20</f>
        <v>37697.740545985231</v>
      </c>
      <c r="N20" s="1">
        <v>1.39419E-2</v>
      </c>
      <c r="O20" s="4">
        <f t="shared" ref="O20" si="64">(N20*O$3)</f>
        <v>519.2909788033661</v>
      </c>
      <c r="P20" s="1">
        <v>3.2856299999999998E-2</v>
      </c>
      <c r="Q20" s="4">
        <f t="shared" ref="Q20" si="65">(P20*Q$3)</f>
        <v>19.318184194694059</v>
      </c>
      <c r="R20" s="1">
        <v>1</v>
      </c>
      <c r="S20" s="4">
        <f t="shared" ref="S20" si="66">(R20*S$3)</f>
        <v>1276.765327503492</v>
      </c>
      <c r="T20" s="4">
        <f t="shared" si="6"/>
        <v>1815.3744905015521</v>
      </c>
      <c r="V20" s="1">
        <v>1</v>
      </c>
      <c r="W20" s="4">
        <f t="shared" si="7"/>
        <v>36946.71574180985</v>
      </c>
      <c r="Z20" s="4">
        <f t="shared" si="8"/>
        <v>37697.740545985231</v>
      </c>
      <c r="AA20" s="4">
        <f t="shared" si="9"/>
        <v>1815.3744905015521</v>
      </c>
      <c r="AB20" s="4">
        <f t="shared" si="10"/>
        <v>36946.71574180985</v>
      </c>
    </row>
    <row r="21" spans="1:28" x14ac:dyDescent="0.25">
      <c r="A21">
        <f t="shared" si="16"/>
        <v>13</v>
      </c>
      <c r="B21" s="1">
        <v>1784.5530000000001</v>
      </c>
      <c r="D21" s="1">
        <v>0.30719200000000002</v>
      </c>
      <c r="E21" s="4">
        <f t="shared" si="0"/>
        <v>13723.140570609608</v>
      </c>
      <c r="F21" s="1">
        <v>0.45146799999999998</v>
      </c>
      <c r="G21" s="4">
        <f t="shared" si="0"/>
        <v>18869.393696770574</v>
      </c>
      <c r="H21" s="1">
        <v>2.6949999999999999E-3</v>
      </c>
      <c r="I21" s="4">
        <f t="shared" ref="I21" si="67">(H21*I$3)</f>
        <v>832.08310255841741</v>
      </c>
      <c r="J21" s="1">
        <v>3.6400000000000001E-4</v>
      </c>
      <c r="K21" s="4">
        <f t="shared" ref="K21" si="68">(J21*K$3)</f>
        <v>61.295760629534414</v>
      </c>
      <c r="L21" s="4">
        <f>E21+G21+I21+K21</f>
        <v>33485.913130568129</v>
      </c>
      <c r="N21" s="1">
        <v>1.098E-2</v>
      </c>
      <c r="O21" s="4">
        <f t="shared" ref="O21" si="69">(N21*O$3)</f>
        <v>408.96972057330493</v>
      </c>
      <c r="P21" s="1">
        <v>2.2845399999999998E-2</v>
      </c>
      <c r="Q21" s="4">
        <f t="shared" ref="Q21" si="70">(P21*Q$3)</f>
        <v>13.432177244591255</v>
      </c>
      <c r="R21" s="1">
        <v>1</v>
      </c>
      <c r="S21" s="4">
        <f t="shared" ref="S21" si="71">(R21*S$3)</f>
        <v>1276.765327503492</v>
      </c>
      <c r="T21" s="4">
        <f t="shared" si="6"/>
        <v>1699.1672253213883</v>
      </c>
      <c r="V21" s="1">
        <v>1</v>
      </c>
      <c r="W21" s="4">
        <f t="shared" si="7"/>
        <v>36946.71574180985</v>
      </c>
      <c r="Z21" s="4">
        <f t="shared" si="8"/>
        <v>33485.913130568129</v>
      </c>
      <c r="AA21" s="4">
        <f t="shared" si="9"/>
        <v>1699.1672253213883</v>
      </c>
      <c r="AB21" s="4">
        <f t="shared" si="10"/>
        <v>36946.71574180985</v>
      </c>
    </row>
    <row r="22" spans="1:28" x14ac:dyDescent="0.25">
      <c r="A22">
        <f t="shared" si="16"/>
        <v>14</v>
      </c>
      <c r="B22" s="1">
        <v>1739.3420000000001</v>
      </c>
      <c r="D22" s="1">
        <v>0.13614299999999999</v>
      </c>
      <c r="E22" s="4">
        <f t="shared" si="0"/>
        <v>6081.8951232600575</v>
      </c>
      <c r="F22" s="1">
        <v>0.55467200000000005</v>
      </c>
      <c r="G22" s="4">
        <f t="shared" si="0"/>
        <v>23182.870858123122</v>
      </c>
      <c r="H22" s="1">
        <v>3.6499999999999998E-4</v>
      </c>
      <c r="I22" s="4">
        <f t="shared" ref="I22" si="72">(H22*I$3)</f>
        <v>112.69400090308807</v>
      </c>
      <c r="J22" s="1">
        <v>5.3799999999999996E-4</v>
      </c>
      <c r="K22" s="4">
        <f t="shared" ref="K22" si="73">(J22*K$3)</f>
        <v>90.596481370026126</v>
      </c>
      <c r="L22" s="4">
        <f>E22+G22+I22+K22</f>
        <v>29468.056463656292</v>
      </c>
      <c r="N22" s="1">
        <v>1.10142E-2</v>
      </c>
      <c r="O22" s="4">
        <f t="shared" ref="O22" si="74">(N22*O$3)</f>
        <v>410.24356068656607</v>
      </c>
      <c r="P22" s="1">
        <v>2.49733E-2</v>
      </c>
      <c r="Q22" s="4">
        <f t="shared" ref="Q22" si="75">(P22*Q$3)</f>
        <v>14.68329694303233</v>
      </c>
      <c r="R22" s="1">
        <v>1</v>
      </c>
      <c r="S22" s="4">
        <f t="shared" ref="S22" si="76">(R22*S$3)</f>
        <v>1276.765327503492</v>
      </c>
      <c r="T22" s="4">
        <f t="shared" si="6"/>
        <v>1701.6921851330903</v>
      </c>
      <c r="V22" s="1">
        <v>1</v>
      </c>
      <c r="W22" s="4">
        <f t="shared" si="7"/>
        <v>36946.71574180985</v>
      </c>
      <c r="Z22" s="4">
        <f t="shared" si="8"/>
        <v>29468.056463656292</v>
      </c>
      <c r="AA22" s="4">
        <f t="shared" si="9"/>
        <v>1701.6921851330903</v>
      </c>
      <c r="AB22" s="4">
        <f t="shared" si="10"/>
        <v>36946.71574180985</v>
      </c>
    </row>
    <row r="23" spans="1:28" x14ac:dyDescent="0.25">
      <c r="A23">
        <f t="shared" si="16"/>
        <v>15</v>
      </c>
      <c r="B23" s="1">
        <v>1693.0229999999999</v>
      </c>
      <c r="D23" s="1">
        <v>6.4596000000000001E-2</v>
      </c>
      <c r="E23" s="4">
        <f t="shared" si="0"/>
        <v>2885.6870891790741</v>
      </c>
      <c r="F23" s="1">
        <v>0.585171</v>
      </c>
      <c r="G23" s="4">
        <f t="shared" si="0"/>
        <v>24457.596062030829</v>
      </c>
      <c r="H23" s="1">
        <v>6.29E-4</v>
      </c>
      <c r="I23" s="4">
        <f t="shared" ref="I23" si="77">(H23*I$3)</f>
        <v>194.20418237819837</v>
      </c>
      <c r="J23" s="1">
        <v>2.745E-3</v>
      </c>
      <c r="K23" s="4">
        <f t="shared" ref="K23" si="78">(J23*K$3)</f>
        <v>462.24412892327462</v>
      </c>
      <c r="L23" s="4">
        <f>E23+G23+I23+K23</f>
        <v>27999.731462511376</v>
      </c>
      <c r="N23" s="1">
        <v>1.4134799999999999E-2</v>
      </c>
      <c r="O23" s="4">
        <f t="shared" ref="O23" si="79">(N23*O$3)</f>
        <v>526.475884003602</v>
      </c>
      <c r="P23" s="1">
        <v>1.8605900000000002E-2</v>
      </c>
      <c r="Q23" s="4">
        <f t="shared" ref="Q23" si="80">(P23*Q$3)</f>
        <v>10.939521592755673</v>
      </c>
      <c r="R23" s="1">
        <v>1</v>
      </c>
      <c r="S23" s="4">
        <f t="shared" ref="S23" si="81">(R23*S$3)</f>
        <v>1276.765327503492</v>
      </c>
      <c r="T23" s="4">
        <f t="shared" si="6"/>
        <v>1814.1807330998497</v>
      </c>
      <c r="V23" s="1">
        <v>1</v>
      </c>
      <c r="W23" s="4">
        <f t="shared" si="7"/>
        <v>36946.71574180985</v>
      </c>
      <c r="Z23" s="4">
        <f t="shared" si="8"/>
        <v>27999.731462511376</v>
      </c>
      <c r="AA23" s="4">
        <f t="shared" si="9"/>
        <v>1814.1807330998497</v>
      </c>
      <c r="AB23" s="4">
        <f t="shared" si="10"/>
        <v>36946.71574180985</v>
      </c>
    </row>
    <row r="24" spans="1:28" x14ac:dyDescent="0.25">
      <c r="A24">
        <f t="shared" si="16"/>
        <v>16</v>
      </c>
      <c r="B24" s="1">
        <v>1648.3910000000001</v>
      </c>
      <c r="D24" s="1">
        <v>2.7895E-2</v>
      </c>
      <c r="E24" s="4">
        <f t="shared" si="0"/>
        <v>1246.1490084935642</v>
      </c>
      <c r="F24" s="1">
        <v>0.46687000000000001</v>
      </c>
      <c r="G24" s="4">
        <f t="shared" si="0"/>
        <v>19513.130133722167</v>
      </c>
      <c r="H24" s="1">
        <v>2.6700000000000001E-3</v>
      </c>
      <c r="I24" s="4">
        <f t="shared" ref="I24" si="82">(H24*I$3)</f>
        <v>824.36433537327446</v>
      </c>
      <c r="J24" s="1">
        <v>3.3364999999999999E-2</v>
      </c>
      <c r="K24" s="4">
        <f t="shared" ref="K24" si="83">(J24*K$3)</f>
        <v>5618.4973994626798</v>
      </c>
      <c r="L24" s="4">
        <f>E24+G24+I24+K24</f>
        <v>27202.140877051686</v>
      </c>
      <c r="N24" s="1">
        <v>1.389E-2</v>
      </c>
      <c r="O24" s="4">
        <f t="shared" ref="O24" si="84">(N24*O$3)</f>
        <v>517.35787056131198</v>
      </c>
      <c r="P24" s="1">
        <v>1.6405900000000001E-2</v>
      </c>
      <c r="Q24" s="4">
        <f t="shared" ref="Q24" si="85">(P24*Q$3)</f>
        <v>9.6460099913785573</v>
      </c>
      <c r="R24" s="1">
        <v>1</v>
      </c>
      <c r="S24" s="4">
        <f t="shared" ref="S24" si="86">(R24*S$3)</f>
        <v>1276.765327503492</v>
      </c>
      <c r="T24" s="4">
        <f t="shared" si="6"/>
        <v>1803.7692080561826</v>
      </c>
      <c r="V24" s="1">
        <v>1</v>
      </c>
      <c r="W24" s="4">
        <f t="shared" si="7"/>
        <v>36946.71574180985</v>
      </c>
      <c r="Z24" s="4">
        <f t="shared" si="8"/>
        <v>27202.140877051686</v>
      </c>
      <c r="AA24" s="4">
        <f t="shared" si="9"/>
        <v>1803.7692080561826</v>
      </c>
      <c r="AB24" s="4">
        <f t="shared" si="10"/>
        <v>36946.71574180985</v>
      </c>
    </row>
    <row r="25" spans="1:28" x14ac:dyDescent="0.25">
      <c r="A25">
        <f t="shared" si="16"/>
        <v>17</v>
      </c>
      <c r="B25" s="1">
        <v>1607.423</v>
      </c>
      <c r="D25" s="1">
        <v>1.3421000000000001E-2</v>
      </c>
      <c r="E25" s="4">
        <f t="shared" si="0"/>
        <v>599.55425140677994</v>
      </c>
      <c r="F25" s="1">
        <v>0.23937800000000001</v>
      </c>
      <c r="G25" s="4">
        <f t="shared" si="0"/>
        <v>10004.956551395773</v>
      </c>
      <c r="H25" s="1">
        <v>9.2280000000000001E-3</v>
      </c>
      <c r="I25" s="4">
        <f t="shared" ref="I25" si="87">(H25*I$3)</f>
        <v>2849.1513433799914</v>
      </c>
      <c r="J25" s="1">
        <v>0.10670300000000001</v>
      </c>
      <c r="K25" s="4">
        <f t="shared" ref="K25" si="88">(J25*K$3)</f>
        <v>17968.246006739588</v>
      </c>
      <c r="L25" s="4">
        <f>E25+G25+I25+K25</f>
        <v>31421.908152922133</v>
      </c>
      <c r="N25" s="1">
        <v>1.32704E-2</v>
      </c>
      <c r="O25" s="4">
        <f t="shared" ref="O25" si="89">(N25*O$3)</f>
        <v>494.27976137486212</v>
      </c>
      <c r="P25" s="1">
        <v>1.6918699999999998E-2</v>
      </c>
      <c r="Q25" s="4">
        <f t="shared" ref="Q25" si="90">(P25*Q$3)</f>
        <v>9.9475157864631853</v>
      </c>
      <c r="R25" s="1">
        <v>1</v>
      </c>
      <c r="S25" s="4">
        <f t="shared" ref="S25" si="91">(R25*S$3)</f>
        <v>1276.765327503492</v>
      </c>
      <c r="T25" s="4">
        <f t="shared" si="6"/>
        <v>1780.9926046648175</v>
      </c>
      <c r="V25" s="1">
        <v>1</v>
      </c>
      <c r="W25" s="4">
        <f t="shared" si="7"/>
        <v>36946.71574180985</v>
      </c>
      <c r="Z25" s="4">
        <f t="shared" si="8"/>
        <v>31421.908152922133</v>
      </c>
      <c r="AA25" s="4">
        <f t="shared" si="9"/>
        <v>1780.9926046648175</v>
      </c>
      <c r="AB25" s="4">
        <f t="shared" si="10"/>
        <v>36946.71574180985</v>
      </c>
    </row>
    <row r="26" spans="1:28" x14ac:dyDescent="0.25">
      <c r="A26">
        <f t="shared" si="16"/>
        <v>18</v>
      </c>
      <c r="B26" s="1">
        <v>1568.8030000000001</v>
      </c>
      <c r="D26" s="1">
        <v>5.679E-3</v>
      </c>
      <c r="E26" s="4">
        <f t="shared" si="0"/>
        <v>253.69708618874176</v>
      </c>
      <c r="F26" s="1">
        <v>0.116637</v>
      </c>
      <c r="G26" s="4">
        <f t="shared" si="0"/>
        <v>4874.9179844645241</v>
      </c>
      <c r="H26" s="1">
        <v>7.169E-3</v>
      </c>
      <c r="I26" s="4">
        <f t="shared" ref="I26" si="92">(H26*I$3)</f>
        <v>2213.4336780116123</v>
      </c>
      <c r="J26" s="1">
        <v>0.115124</v>
      </c>
      <c r="K26" s="4">
        <f t="shared" ref="K26" si="93">(J26*K$3)</f>
        <v>19386.299853611319</v>
      </c>
      <c r="L26" s="4">
        <f>E26+G26+I26+K26</f>
        <v>26728.348602276197</v>
      </c>
      <c r="N26" s="1">
        <v>1.51013E-2</v>
      </c>
      <c r="O26" s="4">
        <f t="shared" ref="O26" si="94">(N26*O$3)</f>
        <v>562.47490357865661</v>
      </c>
      <c r="P26" s="1">
        <v>1.5419199999999999E-2</v>
      </c>
      <c r="Q26" s="4">
        <f t="shared" ref="Q26" si="95">(P26*Q$3)</f>
        <v>9.0658700381609201</v>
      </c>
      <c r="R26" s="1">
        <v>1</v>
      </c>
      <c r="S26" s="4">
        <f t="shared" ref="S26" si="96">(R26*S$3)</f>
        <v>1276.765327503492</v>
      </c>
      <c r="T26" s="4">
        <f t="shared" si="6"/>
        <v>1848.3061011203094</v>
      </c>
      <c r="V26" s="1">
        <v>1</v>
      </c>
      <c r="W26" s="4">
        <f t="shared" si="7"/>
        <v>36946.71574180985</v>
      </c>
      <c r="Z26" s="4">
        <f t="shared" si="8"/>
        <v>26728.348602276197</v>
      </c>
      <c r="AA26" s="4">
        <f t="shared" si="9"/>
        <v>1848.3061011203094</v>
      </c>
      <c r="AB26" s="4">
        <f t="shared" si="10"/>
        <v>36946.71574180985</v>
      </c>
    </row>
    <row r="27" spans="1:28" x14ac:dyDescent="0.25">
      <c r="A27">
        <f t="shared" si="16"/>
        <v>19</v>
      </c>
      <c r="B27" s="1">
        <v>1529.50900000001</v>
      </c>
      <c r="D27" s="1">
        <v>3.8639999999999998E-3</v>
      </c>
      <c r="E27" s="4">
        <f t="shared" si="0"/>
        <v>172.61587269471704</v>
      </c>
      <c r="F27" s="1">
        <v>6.0221999999999998E-2</v>
      </c>
      <c r="G27" s="4">
        <f t="shared" si="0"/>
        <v>2517.0169916957957</v>
      </c>
      <c r="H27" s="1">
        <v>6.339E-3</v>
      </c>
      <c r="I27" s="4">
        <f t="shared" ref="I27" si="97">(H27*I$3)</f>
        <v>1957.1706074648639</v>
      </c>
      <c r="J27" s="1">
        <v>0.118391</v>
      </c>
      <c r="K27" s="4">
        <f t="shared" ref="K27" si="98">(J27*K$3)</f>
        <v>19936.446144756064</v>
      </c>
      <c r="L27" s="4">
        <f>E27+G27+I27+K27</f>
        <v>24583.24961661144</v>
      </c>
      <c r="N27" s="1">
        <v>1.28997E-2</v>
      </c>
      <c r="O27" s="4">
        <f t="shared" ref="O27" si="99">(N27*O$3)</f>
        <v>480.47237745714591</v>
      </c>
      <c r="P27" s="1">
        <v>1.71492E-2</v>
      </c>
      <c r="Q27" s="4">
        <f t="shared" ref="Q27" si="100">(P27*Q$3)</f>
        <v>10.083040524698379</v>
      </c>
      <c r="R27" s="1">
        <v>1</v>
      </c>
      <c r="S27" s="4">
        <f t="shared" ref="S27" si="101">(R27*S$3)</f>
        <v>1276.765327503492</v>
      </c>
      <c r="T27" s="4">
        <f t="shared" si="6"/>
        <v>1767.3207454853364</v>
      </c>
      <c r="V27" s="1">
        <v>1</v>
      </c>
      <c r="W27" s="4">
        <f t="shared" si="7"/>
        <v>36946.71574180985</v>
      </c>
      <c r="Z27" s="4">
        <f t="shared" si="8"/>
        <v>24583.24961661144</v>
      </c>
      <c r="AA27" s="4">
        <f t="shared" si="9"/>
        <v>1767.3207454853364</v>
      </c>
      <c r="AB27" s="4">
        <f t="shared" si="10"/>
        <v>36946.71574180985</v>
      </c>
    </row>
    <row r="28" spans="1:28" x14ac:dyDescent="0.25">
      <c r="A28">
        <f t="shared" si="16"/>
        <v>20</v>
      </c>
      <c r="B28" s="1">
        <v>1490.49</v>
      </c>
      <c r="D28" s="1">
        <v>2.6879999999999999E-3</v>
      </c>
      <c r="E28" s="4">
        <f t="shared" si="0"/>
        <v>120.08060709197707</v>
      </c>
      <c r="F28" s="1">
        <v>4.4200000000000003E-2</v>
      </c>
      <c r="G28" s="4">
        <f t="shared" si="0"/>
        <v>1847.3672583599712</v>
      </c>
      <c r="H28" s="1">
        <v>4.1650000000000003E-3</v>
      </c>
      <c r="I28" s="4">
        <f t="shared" ref="I28" si="102">(H28*I$3)</f>
        <v>1285.946613044827</v>
      </c>
      <c r="J28" s="1">
        <v>9.4727000000000006E-2</v>
      </c>
      <c r="K28" s="4">
        <f t="shared" ref="K28" si="103">(J28*K$3)</f>
        <v>15951.548124049194</v>
      </c>
      <c r="L28" s="4">
        <f>E28+G28+I28+K28</f>
        <v>19204.942602545969</v>
      </c>
      <c r="N28" s="1">
        <v>1.8204000000000001E-2</v>
      </c>
      <c r="O28" s="4">
        <f t="shared" ref="O28" si="104">(N28*O$3)</f>
        <v>678.0405094095122</v>
      </c>
      <c r="P28" s="1">
        <v>1.5731999999999999E-2</v>
      </c>
      <c r="Q28" s="4">
        <f t="shared" ref="Q28" si="105">(P28*Q$3)</f>
        <v>9.2497838694839931</v>
      </c>
      <c r="R28" s="1">
        <v>1</v>
      </c>
      <c r="S28" s="4">
        <f t="shared" ref="S28" si="106">(R28*S$3)</f>
        <v>1276.765327503492</v>
      </c>
      <c r="T28" s="4">
        <f t="shared" si="6"/>
        <v>1964.0556207824882</v>
      </c>
      <c r="V28" s="1">
        <v>1</v>
      </c>
      <c r="W28" s="4">
        <f t="shared" si="7"/>
        <v>36946.71574180985</v>
      </c>
      <c r="Z28" s="4">
        <f t="shared" si="8"/>
        <v>19204.942602545969</v>
      </c>
      <c r="AA28" s="4">
        <f t="shared" si="9"/>
        <v>1964.0556207824882</v>
      </c>
      <c r="AB28" s="4">
        <f t="shared" si="10"/>
        <v>36946.71574180985</v>
      </c>
    </row>
    <row r="29" spans="1:28" x14ac:dyDescent="0.25">
      <c r="A29">
        <f t="shared" si="16"/>
        <v>21</v>
      </c>
      <c r="B29" s="1">
        <v>1450.9849999999999</v>
      </c>
      <c r="D29" s="1">
        <v>2.99E-3</v>
      </c>
      <c r="E29" s="4">
        <f t="shared" si="0"/>
        <v>133.57180625186439</v>
      </c>
      <c r="F29" s="1">
        <v>1.5559E-2</v>
      </c>
      <c r="G29" s="4">
        <f t="shared" si="0"/>
        <v>650.29835232630751</v>
      </c>
      <c r="H29" s="1">
        <v>2.787E-3</v>
      </c>
      <c r="I29" s="4">
        <f t="shared" ref="I29" si="107">(H29*I$3)</f>
        <v>860.4881657997438</v>
      </c>
      <c r="J29" s="1">
        <v>7.2807999999999998E-2</v>
      </c>
      <c r="K29" s="4">
        <f t="shared" ref="K29" si="108">(J29*K$3)</f>
        <v>12260.499285481157</v>
      </c>
      <c r="L29" s="4">
        <f>E29+G29+I29+K29</f>
        <v>13904.857609859073</v>
      </c>
      <c r="N29" s="1">
        <v>1.7642999999999999E-2</v>
      </c>
      <c r="O29" s="4">
        <f t="shared" ref="O29" si="109">(N29*O$3)</f>
        <v>657.14506193759735</v>
      </c>
      <c r="P29" s="1">
        <v>1.6488099999999999E-2</v>
      </c>
      <c r="Q29" s="4">
        <f t="shared" ref="Q29" si="110">(P29*Q$3)</f>
        <v>9.6943402884845558</v>
      </c>
      <c r="R29" s="1">
        <v>1</v>
      </c>
      <c r="S29" s="4">
        <f t="shared" ref="S29" si="111">(R29*S$3)</f>
        <v>1276.765327503492</v>
      </c>
      <c r="T29" s="4">
        <f t="shared" si="6"/>
        <v>1943.604729729574</v>
      </c>
      <c r="V29" s="1">
        <v>1</v>
      </c>
      <c r="W29" s="4">
        <f t="shared" si="7"/>
        <v>36946.71574180985</v>
      </c>
      <c r="Z29" s="4">
        <f t="shared" si="8"/>
        <v>13904.857609859073</v>
      </c>
      <c r="AA29" s="4">
        <f t="shared" si="9"/>
        <v>1943.604729729574</v>
      </c>
      <c r="AB29" s="4">
        <f t="shared" si="10"/>
        <v>36946.71574180985</v>
      </c>
    </row>
    <row r="30" spans="1:28" x14ac:dyDescent="0.25">
      <c r="A30">
        <f t="shared" si="16"/>
        <v>22</v>
      </c>
      <c r="B30" s="1">
        <v>1410.4349999999999</v>
      </c>
      <c r="D30" s="1">
        <v>8.0199999999999998E-4</v>
      </c>
      <c r="E30" s="4">
        <f t="shared" si="0"/>
        <v>35.827621610031848</v>
      </c>
      <c r="F30" s="1">
        <v>1.5617000000000001E-2</v>
      </c>
      <c r="G30" s="4">
        <f t="shared" si="0"/>
        <v>652.72249940741335</v>
      </c>
      <c r="H30" s="1">
        <v>2.1749999999999999E-3</v>
      </c>
      <c r="I30" s="4">
        <f t="shared" ref="I30" si="112">(H30*I$3)</f>
        <v>671.53274510744257</v>
      </c>
      <c r="J30" s="1">
        <v>4.3779999999999999E-2</v>
      </c>
      <c r="K30" s="4">
        <f t="shared" ref="K30" si="113">(J30*K$3)</f>
        <v>7372.3307702225729</v>
      </c>
      <c r="L30" s="4">
        <f>E30+G30+I30+K30</f>
        <v>8732.4136363474609</v>
      </c>
      <c r="N30" s="1">
        <v>1.6749E-2</v>
      </c>
      <c r="O30" s="4">
        <f t="shared" ref="O30" si="114">(N30*O$3)</f>
        <v>623.84643441550861</v>
      </c>
      <c r="P30" s="1">
        <v>2.3345399999999999E-2</v>
      </c>
      <c r="Q30" s="4">
        <f t="shared" ref="Q30" si="115">(P30*Q$3)</f>
        <v>13.726157153995144</v>
      </c>
      <c r="R30" s="1">
        <v>1</v>
      </c>
      <c r="S30" s="4">
        <f t="shared" ref="S30" si="116">(R30*S$3)</f>
        <v>1276.765327503492</v>
      </c>
      <c r="T30" s="4">
        <f t="shared" si="6"/>
        <v>1914.3379190729956</v>
      </c>
      <c r="V30" s="1">
        <v>1</v>
      </c>
      <c r="W30" s="4">
        <f t="shared" si="7"/>
        <v>36946.71574180985</v>
      </c>
      <c r="Z30" s="4">
        <f t="shared" si="8"/>
        <v>8732.4136363474609</v>
      </c>
      <c r="AA30" s="4">
        <f t="shared" si="9"/>
        <v>1914.3379190729956</v>
      </c>
      <c r="AB30" s="4">
        <f t="shared" si="10"/>
        <v>36946.71574180985</v>
      </c>
    </row>
    <row r="31" spans="1:28" x14ac:dyDescent="0.25">
      <c r="A31">
        <f t="shared" si="16"/>
        <v>23</v>
      </c>
      <c r="B31" s="1">
        <v>1369.6870000000099</v>
      </c>
      <c r="D31" s="1">
        <v>6.9899999999999997E-4</v>
      </c>
      <c r="E31" s="4">
        <f t="shared" si="0"/>
        <v>31.226318585302074</v>
      </c>
      <c r="F31" s="1">
        <v>6.8970000000000004E-3</v>
      </c>
      <c r="G31" s="4">
        <f t="shared" si="0"/>
        <v>288.26452445494846</v>
      </c>
      <c r="H31" s="1">
        <v>1.4419999999999999E-3</v>
      </c>
      <c r="I31" s="4">
        <f t="shared" ref="I31" si="117">(H31*I$3)</f>
        <v>445.21849123904929</v>
      </c>
      <c r="J31" s="1">
        <v>2.6023000000000001E-2</v>
      </c>
      <c r="K31" s="4">
        <f t="shared" ref="K31" si="118">(J31*K$3)</f>
        <v>4382.1417001713571</v>
      </c>
      <c r="L31" s="4">
        <f>E31+G31+I31+K31</f>
        <v>5146.8510344506567</v>
      </c>
      <c r="N31" s="1">
        <v>1.1520799999999999E-2</v>
      </c>
      <c r="O31" s="4">
        <f t="shared" ref="O31" si="119">(N31*O$3)</f>
        <v>429.112782949083</v>
      </c>
      <c r="P31" s="1">
        <v>2.2828899999999999E-2</v>
      </c>
      <c r="Q31" s="4">
        <f t="shared" ref="Q31" si="120">(P31*Q$3)</f>
        <v>13.422475907580926</v>
      </c>
      <c r="R31" s="1">
        <v>1</v>
      </c>
      <c r="S31" s="4">
        <f t="shared" ref="S31" si="121">(R31*S$3)</f>
        <v>1276.765327503492</v>
      </c>
      <c r="T31" s="4">
        <f t="shared" si="6"/>
        <v>1719.3005863601559</v>
      </c>
      <c r="V31" s="1">
        <v>1</v>
      </c>
      <c r="W31" s="4">
        <f t="shared" si="7"/>
        <v>36946.71574180985</v>
      </c>
      <c r="Z31" s="4">
        <f t="shared" si="8"/>
        <v>5146.8510344506567</v>
      </c>
      <c r="AA31" s="4">
        <f t="shared" si="9"/>
        <v>1719.3005863601559</v>
      </c>
      <c r="AB31" s="4">
        <f t="shared" si="10"/>
        <v>36946.71574180985</v>
      </c>
    </row>
    <row r="32" spans="1:28" x14ac:dyDescent="0.25">
      <c r="A32">
        <f t="shared" si="16"/>
        <v>24</v>
      </c>
      <c r="B32" s="1">
        <v>1329.895</v>
      </c>
      <c r="D32" s="1">
        <v>1.74E-4</v>
      </c>
      <c r="E32" s="4">
        <f t="shared" si="0"/>
        <v>7.7730750126503017</v>
      </c>
      <c r="F32" s="1">
        <v>6.9769999999999997E-3</v>
      </c>
      <c r="G32" s="4">
        <f t="shared" si="0"/>
        <v>291.6081756013013</v>
      </c>
      <c r="H32" s="1">
        <v>1.74E-3</v>
      </c>
      <c r="I32" s="4">
        <f t="shared" ref="I32" si="122">(H32*I$3)</f>
        <v>537.22619608595414</v>
      </c>
      <c r="J32" s="1">
        <v>1.4177E-2</v>
      </c>
      <c r="K32" s="4">
        <f t="shared" ref="K32" si="123">(J32*K$3)</f>
        <v>2387.3351605629377</v>
      </c>
      <c r="L32" s="4">
        <f>E32+G32+I32+K32</f>
        <v>3223.9426072628435</v>
      </c>
      <c r="N32" s="1">
        <v>1.4446799999999999E-2</v>
      </c>
      <c r="O32" s="4">
        <f t="shared" ref="O32" si="124">(N32*O$3)</f>
        <v>538.0968815280894</v>
      </c>
      <c r="P32" s="1">
        <v>1.9388599999999999E-2</v>
      </c>
      <c r="Q32" s="4">
        <f t="shared" ref="Q32" si="125">(P32*Q$3)</f>
        <v>11.399717742936522</v>
      </c>
      <c r="R32" s="1">
        <v>1</v>
      </c>
      <c r="S32" s="4">
        <f t="shared" ref="S32" si="126">(R32*S$3)</f>
        <v>1276.765327503492</v>
      </c>
      <c r="T32" s="4">
        <f t="shared" si="6"/>
        <v>1826.2619267745181</v>
      </c>
      <c r="V32" s="1">
        <v>1</v>
      </c>
      <c r="W32" s="4">
        <f t="shared" si="7"/>
        <v>36946.71574180985</v>
      </c>
      <c r="Z32" s="4">
        <f t="shared" si="8"/>
        <v>3223.9426072628435</v>
      </c>
      <c r="AA32" s="4">
        <f t="shared" si="9"/>
        <v>1826.2619267745181</v>
      </c>
      <c r="AB32" s="4">
        <f t="shared" si="10"/>
        <v>36946.71574180985</v>
      </c>
    </row>
    <row r="33" spans="1:28" x14ac:dyDescent="0.25">
      <c r="A33">
        <f t="shared" si="16"/>
        <v>25</v>
      </c>
      <c r="B33" s="1">
        <v>1290.5160000000001</v>
      </c>
      <c r="D33" s="1">
        <v>0</v>
      </c>
      <c r="E33" s="4">
        <f t="shared" si="0"/>
        <v>0</v>
      </c>
      <c r="F33" s="1">
        <v>0</v>
      </c>
      <c r="G33" s="4">
        <f t="shared" si="0"/>
        <v>0</v>
      </c>
      <c r="H33" s="1">
        <v>0</v>
      </c>
      <c r="I33" s="4">
        <f t="shared" ref="I33" si="127">(H33*I$3)</f>
        <v>0</v>
      </c>
      <c r="J33" s="1">
        <v>1.7799999999999999E-4</v>
      </c>
      <c r="K33" s="4">
        <f t="shared" ref="K33" si="128">(J33*K$3)</f>
        <v>29.974300527629463</v>
      </c>
      <c r="L33" s="4">
        <f>E33+G33+I33+K33</f>
        <v>29.974300527629463</v>
      </c>
      <c r="N33" s="1">
        <v>1.2209100000000001E-2</v>
      </c>
      <c r="O33" s="4">
        <f t="shared" ref="O33" si="129">(N33*O$3)</f>
        <v>454.74974639813638</v>
      </c>
      <c r="P33" s="1">
        <v>2.2856100000000001E-2</v>
      </c>
      <c r="Q33" s="4">
        <f t="shared" ref="Q33" si="130">(P33*Q$3)</f>
        <v>13.438468414652499</v>
      </c>
      <c r="R33" s="1">
        <v>1</v>
      </c>
      <c r="S33" s="4">
        <f t="shared" ref="S33" si="131">(R33*S$3)</f>
        <v>1276.765327503492</v>
      </c>
      <c r="T33" s="4">
        <f t="shared" si="6"/>
        <v>1744.9535423162808</v>
      </c>
      <c r="V33" s="1">
        <v>1</v>
      </c>
      <c r="W33" s="4">
        <f t="shared" si="7"/>
        <v>36946.71574180985</v>
      </c>
      <c r="Z33" s="4">
        <f t="shared" si="8"/>
        <v>29.974300527629463</v>
      </c>
      <c r="AA33" s="4">
        <f t="shared" si="9"/>
        <v>1744.9535423162808</v>
      </c>
      <c r="AB33" s="4">
        <f t="shared" si="10"/>
        <v>36946.71574180985</v>
      </c>
    </row>
    <row r="34" spans="1:28" x14ac:dyDescent="0.25">
      <c r="A34">
        <f t="shared" si="16"/>
        <v>26</v>
      </c>
      <c r="B34" s="1">
        <v>1254.27800000001</v>
      </c>
      <c r="D34" s="1">
        <v>0</v>
      </c>
      <c r="E34" s="4">
        <f t="shared" si="0"/>
        <v>0</v>
      </c>
      <c r="F34" s="1">
        <v>0</v>
      </c>
      <c r="G34" s="4">
        <f t="shared" si="0"/>
        <v>0</v>
      </c>
      <c r="H34" s="1">
        <v>0</v>
      </c>
      <c r="I34" s="4">
        <f t="shared" ref="I34" si="132">(H34*I$3)</f>
        <v>0</v>
      </c>
      <c r="J34" s="1">
        <v>2.03E-4</v>
      </c>
      <c r="K34" s="4">
        <f t="shared" ref="K34" si="133">(J34*K$3)</f>
        <v>34.184174197240345</v>
      </c>
      <c r="L34" s="4">
        <f>E34+G34+I34+K34</f>
        <v>34.184174197240345</v>
      </c>
      <c r="N34" s="1">
        <v>1.75687E-2</v>
      </c>
      <c r="O34" s="4">
        <f t="shared" ref="O34" si="134">(N34*O$3)</f>
        <v>654.37762566814411</v>
      </c>
      <c r="P34" s="1">
        <v>2.8523099999999999E-2</v>
      </c>
      <c r="Q34" s="4">
        <f t="shared" ref="Q34" si="135">(P34*Q$3)</f>
        <v>16.770436707836186</v>
      </c>
      <c r="R34" s="1">
        <v>1</v>
      </c>
      <c r="S34" s="4">
        <f t="shared" ref="S34" si="136">(R34*S$3)</f>
        <v>1276.765327503492</v>
      </c>
      <c r="T34" s="4">
        <f t="shared" si="6"/>
        <v>1947.9133898794723</v>
      </c>
      <c r="V34" s="1">
        <v>1</v>
      </c>
      <c r="W34" s="4">
        <f t="shared" si="7"/>
        <v>36946.71574180985</v>
      </c>
      <c r="Z34" s="4">
        <f t="shared" si="8"/>
        <v>34.184174197240345</v>
      </c>
      <c r="AA34" s="4">
        <f t="shared" si="9"/>
        <v>1947.9133898794723</v>
      </c>
      <c r="AB34" s="4">
        <f t="shared" si="10"/>
        <v>36946.71574180985</v>
      </c>
    </row>
    <row r="35" spans="1:28" x14ac:dyDescent="0.25">
      <c r="A35">
        <f t="shared" si="16"/>
        <v>27</v>
      </c>
      <c r="B35" s="1">
        <v>1222.5540000000001</v>
      </c>
      <c r="D35" s="1">
        <v>0</v>
      </c>
      <c r="E35" s="4">
        <f t="shared" si="0"/>
        <v>0</v>
      </c>
      <c r="F35" s="1">
        <v>0</v>
      </c>
      <c r="G35" s="4">
        <f t="shared" si="0"/>
        <v>0</v>
      </c>
      <c r="H35" s="1">
        <v>0</v>
      </c>
      <c r="I35" s="4">
        <f t="shared" ref="I35" si="137">(H35*I$3)</f>
        <v>0</v>
      </c>
      <c r="J35" s="1">
        <v>0</v>
      </c>
      <c r="K35" s="4">
        <f t="shared" ref="K35" si="138">(J35*K$3)</f>
        <v>0</v>
      </c>
      <c r="L35" s="4">
        <f>E35+G35+I35+K35</f>
        <v>0</v>
      </c>
      <c r="N35" s="1">
        <v>1.5878799999999998E-2</v>
      </c>
      <c r="O35" s="4">
        <f t="shared" ref="O35" si="139">(N35*O$3)</f>
        <v>591.43428042253129</v>
      </c>
      <c r="P35" s="1">
        <v>2.8469899999999999E-2</v>
      </c>
      <c r="Q35" s="4">
        <f t="shared" ref="Q35" si="140">(P35*Q$3)</f>
        <v>16.739157245475614</v>
      </c>
      <c r="R35" s="1">
        <v>1</v>
      </c>
      <c r="S35" s="4">
        <f t="shared" ref="S35" si="141">(R35*S$3)</f>
        <v>1276.765327503492</v>
      </c>
      <c r="T35" s="4">
        <f t="shared" si="6"/>
        <v>1884.938765171499</v>
      </c>
      <c r="V35" s="1">
        <v>1</v>
      </c>
      <c r="W35" s="4">
        <f t="shared" si="7"/>
        <v>36946.71574180985</v>
      </c>
      <c r="Z35" s="4">
        <f t="shared" si="8"/>
        <v>0</v>
      </c>
      <c r="AA35" s="4">
        <f t="shared" si="9"/>
        <v>1884.938765171499</v>
      </c>
      <c r="AB35" s="4">
        <f t="shared" si="10"/>
        <v>36946.71574180985</v>
      </c>
    </row>
    <row r="36" spans="1:28" x14ac:dyDescent="0.25">
      <c r="A36">
        <f t="shared" si="16"/>
        <v>28</v>
      </c>
      <c r="B36" s="1">
        <v>1193.9939999999999</v>
      </c>
      <c r="D36" s="1">
        <v>0</v>
      </c>
      <c r="E36" s="4">
        <f t="shared" si="0"/>
        <v>0</v>
      </c>
      <c r="F36" s="1">
        <v>0</v>
      </c>
      <c r="G36" s="4">
        <f t="shared" si="0"/>
        <v>0</v>
      </c>
      <c r="H36" s="1">
        <v>0</v>
      </c>
      <c r="I36" s="4">
        <f t="shared" ref="I36" si="142">(H36*I$3)</f>
        <v>0</v>
      </c>
      <c r="J36" s="1">
        <v>0</v>
      </c>
      <c r="K36" s="4">
        <f t="shared" ref="K36" si="143">(J36*K$3)</f>
        <v>0</v>
      </c>
      <c r="L36" s="4">
        <f>E36+G36+I36+K36</f>
        <v>0</v>
      </c>
      <c r="N36" s="1">
        <v>1.5193699999999999E-2</v>
      </c>
      <c r="O36" s="4">
        <f t="shared" ref="O36" si="144">(N36*O$3)</f>
        <v>565.91650669167791</v>
      </c>
      <c r="P36" s="1">
        <v>2.4557200000000001E-2</v>
      </c>
      <c r="Q36" s="4">
        <f t="shared" ref="Q36" si="145">(P36*Q$3)</f>
        <v>14.438646862426413</v>
      </c>
      <c r="R36" s="1">
        <v>1</v>
      </c>
      <c r="S36" s="4">
        <f t="shared" ref="S36" si="146">(R36*S$3)</f>
        <v>1276.765327503492</v>
      </c>
      <c r="T36" s="4">
        <f t="shared" si="6"/>
        <v>1857.1204810575964</v>
      </c>
      <c r="V36" s="1">
        <v>1</v>
      </c>
      <c r="W36" s="4">
        <f t="shared" si="7"/>
        <v>36946.71574180985</v>
      </c>
      <c r="Z36" s="4">
        <f t="shared" si="8"/>
        <v>0</v>
      </c>
      <c r="AA36" s="4">
        <f t="shared" si="9"/>
        <v>1857.1204810575964</v>
      </c>
      <c r="AB36" s="4">
        <f t="shared" si="10"/>
        <v>36946.71574180985</v>
      </c>
    </row>
    <row r="37" spans="1:28" x14ac:dyDescent="0.25">
      <c r="A37">
        <f t="shared" si="16"/>
        <v>29</v>
      </c>
      <c r="B37" s="1">
        <v>1165.741</v>
      </c>
      <c r="D37" s="1">
        <v>0</v>
      </c>
      <c r="E37" s="4">
        <f t="shared" si="0"/>
        <v>0</v>
      </c>
      <c r="F37" s="1">
        <v>0</v>
      </c>
      <c r="G37" s="4">
        <f t="shared" si="0"/>
        <v>0</v>
      </c>
      <c r="H37" s="1">
        <v>0</v>
      </c>
      <c r="I37" s="4">
        <f t="shared" ref="I37" si="147">(H37*I$3)</f>
        <v>0</v>
      </c>
      <c r="J37" s="1">
        <v>0</v>
      </c>
      <c r="K37" s="4">
        <f t="shared" ref="K37" si="148">(J37*K$3)</f>
        <v>0</v>
      </c>
      <c r="L37" s="4">
        <f>E37+G37+I37+K37</f>
        <v>0</v>
      </c>
      <c r="N37" s="1">
        <v>1.4778899999999999E-2</v>
      </c>
      <c r="O37" s="4">
        <f t="shared" ref="O37" si="149">(N37*O$3)</f>
        <v>550.46653947001971</v>
      </c>
      <c r="P37" s="1">
        <v>2.8669400000000001E-2</v>
      </c>
      <c r="Q37" s="4">
        <f t="shared" ref="Q37" si="150">(P37*Q$3)</f>
        <v>16.856455229327768</v>
      </c>
      <c r="R37" s="1">
        <v>1</v>
      </c>
      <c r="S37" s="4">
        <f t="shared" ref="S37" si="151">(R37*S$3)</f>
        <v>1276.765327503492</v>
      </c>
      <c r="T37" s="4">
        <f t="shared" si="6"/>
        <v>1844.0883222028397</v>
      </c>
      <c r="V37" s="1">
        <v>1</v>
      </c>
      <c r="W37" s="4">
        <f t="shared" si="7"/>
        <v>36946.71574180985</v>
      </c>
      <c r="Z37" s="4">
        <f t="shared" si="8"/>
        <v>0</v>
      </c>
      <c r="AA37" s="4">
        <f t="shared" si="9"/>
        <v>1844.0883222028397</v>
      </c>
      <c r="AB37" s="4">
        <f t="shared" si="10"/>
        <v>36946.71574180985</v>
      </c>
    </row>
    <row r="38" spans="1:28" x14ac:dyDescent="0.25">
      <c r="A38">
        <f t="shared" si="16"/>
        <v>30</v>
      </c>
      <c r="B38" s="1">
        <v>1138.2080000000001</v>
      </c>
      <c r="D38" s="1">
        <v>0</v>
      </c>
      <c r="E38" s="4">
        <f t="shared" si="0"/>
        <v>0</v>
      </c>
      <c r="F38" s="1">
        <v>0</v>
      </c>
      <c r="G38" s="4">
        <f t="shared" si="0"/>
        <v>0</v>
      </c>
      <c r="H38" s="1">
        <v>0</v>
      </c>
      <c r="I38" s="4">
        <f t="shared" ref="I38" si="152">(H38*I$3)</f>
        <v>0</v>
      </c>
      <c r="J38" s="1">
        <v>0</v>
      </c>
      <c r="K38" s="4">
        <f t="shared" ref="K38" si="153">(J38*K$3)</f>
        <v>0</v>
      </c>
      <c r="L38" s="4">
        <f>E38+G38+I38+K38</f>
        <v>0</v>
      </c>
      <c r="N38" s="1">
        <v>1.40254E-2</v>
      </c>
      <c r="O38" s="4">
        <f t="shared" ref="O38" si="154">(N38*O$3)</f>
        <v>522.40108551264404</v>
      </c>
      <c r="P38" s="1">
        <v>2.8420899999999999E-2</v>
      </c>
      <c r="Q38" s="4">
        <f t="shared" ref="Q38" si="155">(P38*Q$3)</f>
        <v>16.71034721435403</v>
      </c>
      <c r="R38" s="1">
        <v>1</v>
      </c>
      <c r="S38" s="4">
        <f t="shared" ref="S38" si="156">(R38*S$3)</f>
        <v>1276.765327503492</v>
      </c>
      <c r="T38" s="4">
        <f t="shared" si="6"/>
        <v>1815.8767602304902</v>
      </c>
      <c r="V38" s="1">
        <v>1</v>
      </c>
      <c r="W38" s="4">
        <f t="shared" si="7"/>
        <v>36946.71574180985</v>
      </c>
      <c r="Z38" s="4">
        <f t="shared" si="8"/>
        <v>0</v>
      </c>
      <c r="AA38" s="4">
        <f t="shared" si="9"/>
        <v>1815.8767602304902</v>
      </c>
      <c r="AB38" s="4">
        <f t="shared" si="10"/>
        <v>36946.71574180985</v>
      </c>
    </row>
    <row r="39" spans="1:28" x14ac:dyDescent="0.25">
      <c r="A39">
        <f t="shared" si="16"/>
        <v>31</v>
      </c>
      <c r="B39" s="1">
        <v>1111.0239999999999</v>
      </c>
      <c r="D39" s="1">
        <v>0</v>
      </c>
      <c r="E39" s="4">
        <f t="shared" si="0"/>
        <v>0</v>
      </c>
      <c r="F39" s="1">
        <v>0</v>
      </c>
      <c r="G39" s="4">
        <f t="shared" si="0"/>
        <v>0</v>
      </c>
      <c r="H39" s="1">
        <v>0</v>
      </c>
      <c r="I39" s="4">
        <f t="shared" ref="I39" si="157">(H39*I$3)</f>
        <v>0</v>
      </c>
      <c r="J39" s="1">
        <v>0</v>
      </c>
      <c r="K39" s="4">
        <f t="shared" ref="K39" si="158">(J39*K$3)</f>
        <v>0</v>
      </c>
      <c r="L39" s="4">
        <f>E39+G39+I39+K39</f>
        <v>0</v>
      </c>
      <c r="N39" s="1">
        <v>1.4660599999999999E-2</v>
      </c>
      <c r="O39" s="4">
        <f t="shared" ref="O39" si="159">(N39*O$3)</f>
        <v>546.06024457531828</v>
      </c>
      <c r="P39" s="1">
        <v>3.7772100000000003E-2</v>
      </c>
      <c r="Q39" s="4">
        <f t="shared" ref="Q39" si="160">(P39*Q$3)</f>
        <v>22.208477071989346</v>
      </c>
      <c r="R39" s="1">
        <v>1</v>
      </c>
      <c r="S39" s="4">
        <f t="shared" ref="S39" si="161">(R39*S$3)</f>
        <v>1276.765327503492</v>
      </c>
      <c r="T39" s="4">
        <f t="shared" si="6"/>
        <v>1845.0340491507995</v>
      </c>
      <c r="V39" s="1">
        <v>1</v>
      </c>
      <c r="W39" s="4">
        <f t="shared" si="7"/>
        <v>36946.71574180985</v>
      </c>
      <c r="Z39" s="4">
        <f t="shared" si="8"/>
        <v>0</v>
      </c>
      <c r="AA39" s="4">
        <f t="shared" si="9"/>
        <v>1845.0340491507995</v>
      </c>
      <c r="AB39" s="4">
        <f t="shared" si="10"/>
        <v>36946.71574180985</v>
      </c>
    </row>
    <row r="40" spans="1:28" x14ac:dyDescent="0.25">
      <c r="A40">
        <f t="shared" si="16"/>
        <v>32</v>
      </c>
      <c r="B40" s="1">
        <v>1083.6689999999901</v>
      </c>
      <c r="D40" s="1">
        <v>0</v>
      </c>
      <c r="E40" s="4">
        <f t="shared" si="0"/>
        <v>0</v>
      </c>
      <c r="F40" s="1">
        <v>0</v>
      </c>
      <c r="G40" s="4">
        <f t="shared" si="0"/>
        <v>0</v>
      </c>
      <c r="H40" s="1">
        <v>0</v>
      </c>
      <c r="I40" s="4">
        <f t="shared" ref="I40" si="162">(H40*I$3)</f>
        <v>0</v>
      </c>
      <c r="J40" s="1">
        <v>0</v>
      </c>
      <c r="K40" s="4">
        <f t="shared" ref="K40" si="163">(J40*K$3)</f>
        <v>0</v>
      </c>
      <c r="L40" s="4">
        <f>E40+G40+I40+K40</f>
        <v>0</v>
      </c>
      <c r="N40" s="1">
        <v>2.1725100000000001E-2</v>
      </c>
      <c r="O40" s="4">
        <f t="shared" ref="O40" si="164">(N40*O$3)</f>
        <v>809.19017089500073</v>
      </c>
      <c r="P40" s="1">
        <v>3.0848E-2</v>
      </c>
      <c r="Q40" s="4">
        <f t="shared" ref="Q40" si="165">(P40*Q$3)</f>
        <v>18.137384490582395</v>
      </c>
      <c r="R40" s="1">
        <v>1</v>
      </c>
      <c r="S40" s="4">
        <f t="shared" ref="S40" si="166">(R40*S$3)</f>
        <v>1276.765327503492</v>
      </c>
      <c r="T40" s="4">
        <f t="shared" si="6"/>
        <v>2104.0928828890751</v>
      </c>
      <c r="V40" s="1">
        <v>1</v>
      </c>
      <c r="W40" s="4">
        <f t="shared" si="7"/>
        <v>36946.71574180985</v>
      </c>
      <c r="Z40" s="4">
        <f t="shared" si="8"/>
        <v>0</v>
      </c>
      <c r="AA40" s="4">
        <f t="shared" si="9"/>
        <v>2104.0928828890751</v>
      </c>
      <c r="AB40" s="4">
        <f t="shared" si="10"/>
        <v>36946.71574180985</v>
      </c>
    </row>
    <row r="41" spans="1:28" x14ac:dyDescent="0.25">
      <c r="A41">
        <f t="shared" si="16"/>
        <v>33</v>
      </c>
      <c r="B41" s="1">
        <v>1056.2719999999999</v>
      </c>
      <c r="D41" s="1">
        <v>0</v>
      </c>
      <c r="E41" s="4">
        <f t="shared" si="0"/>
        <v>0</v>
      </c>
      <c r="F41" s="1">
        <v>0</v>
      </c>
      <c r="G41" s="4">
        <f t="shared" si="0"/>
        <v>0</v>
      </c>
      <c r="H41" s="1">
        <v>0</v>
      </c>
      <c r="I41" s="4">
        <f t="shared" ref="I41" si="167">(H41*I$3)</f>
        <v>0</v>
      </c>
      <c r="J41" s="1">
        <v>0</v>
      </c>
      <c r="K41" s="4">
        <f t="shared" ref="K41" si="168">(J41*K$3)</f>
        <v>0</v>
      </c>
      <c r="L41" s="4">
        <f>E41+G41+I41+K41</f>
        <v>0</v>
      </c>
      <c r="N41" s="1">
        <v>1.9937099999999999E-2</v>
      </c>
      <c r="O41" s="4">
        <f t="shared" ref="O41" si="169">(N41*O$3)</f>
        <v>742.59291585082315</v>
      </c>
      <c r="P41" s="1">
        <v>3.7699999999999997E-2</v>
      </c>
      <c r="Q41" s="4">
        <f t="shared" ref="Q41" si="170">(P41*Q$3)</f>
        <v>22.1660851690533</v>
      </c>
      <c r="R41" s="1">
        <v>1</v>
      </c>
      <c r="S41" s="4">
        <f t="shared" ref="S41" si="171">(R41*S$3)</f>
        <v>1276.765327503492</v>
      </c>
      <c r="T41" s="4">
        <f t="shared" si="6"/>
        <v>2041.5243285233685</v>
      </c>
      <c r="V41" s="1">
        <v>1</v>
      </c>
      <c r="W41" s="4">
        <f t="shared" si="7"/>
        <v>36946.71574180985</v>
      </c>
      <c r="Z41" s="4">
        <f t="shared" si="8"/>
        <v>0</v>
      </c>
      <c r="AA41" s="4">
        <f t="shared" si="9"/>
        <v>2041.5243285233685</v>
      </c>
      <c r="AB41" s="4">
        <f t="shared" si="10"/>
        <v>36946.71574180985</v>
      </c>
    </row>
    <row r="42" spans="1:28" x14ac:dyDescent="0.25">
      <c r="A42">
        <f t="shared" si="16"/>
        <v>34</v>
      </c>
      <c r="B42" s="1">
        <v>1029.5889999999999</v>
      </c>
      <c r="D42" s="1">
        <v>0</v>
      </c>
      <c r="E42" s="4">
        <f t="shared" si="0"/>
        <v>0</v>
      </c>
      <c r="F42" s="1">
        <v>0</v>
      </c>
      <c r="G42" s="4">
        <f t="shared" si="0"/>
        <v>0</v>
      </c>
      <c r="H42" s="1">
        <v>0</v>
      </c>
      <c r="I42" s="4">
        <f t="shared" ref="I42" si="172">(H42*I$3)</f>
        <v>0</v>
      </c>
      <c r="J42" s="1">
        <v>0</v>
      </c>
      <c r="K42" s="4">
        <f t="shared" ref="K42" si="173">(J42*K$3)</f>
        <v>0</v>
      </c>
      <c r="L42" s="4">
        <f>E42+G42+I42+K42</f>
        <v>0</v>
      </c>
      <c r="N42" s="1">
        <v>1.1290100000000001E-2</v>
      </c>
      <c r="O42" s="4">
        <f t="shared" ref="O42" si="174">(N42*O$3)</f>
        <v>420.51994920261114</v>
      </c>
      <c r="P42" s="1">
        <v>2.92006E-2</v>
      </c>
      <c r="Q42" s="4">
        <f t="shared" ref="Q42" si="175">(P42*Q$3)</f>
        <v>17.16877948507846</v>
      </c>
      <c r="R42" s="1">
        <v>1</v>
      </c>
      <c r="S42" s="4">
        <f t="shared" ref="S42" si="176">(R42*S$3)</f>
        <v>1276.765327503492</v>
      </c>
      <c r="T42" s="4">
        <f t="shared" si="6"/>
        <v>1714.4540561911817</v>
      </c>
      <c r="V42" s="1">
        <v>1</v>
      </c>
      <c r="W42" s="4">
        <f t="shared" si="7"/>
        <v>36946.71574180985</v>
      </c>
      <c r="Z42" s="4">
        <f t="shared" si="8"/>
        <v>0</v>
      </c>
      <c r="AA42" s="4">
        <f t="shared" si="9"/>
        <v>1714.4540561911817</v>
      </c>
      <c r="AB42" s="4">
        <f t="shared" si="10"/>
        <v>36946.71574180985</v>
      </c>
    </row>
    <row r="43" spans="1:28" x14ac:dyDescent="0.25">
      <c r="A43">
        <f t="shared" si="16"/>
        <v>35</v>
      </c>
      <c r="B43" s="1">
        <v>1003.583</v>
      </c>
      <c r="D43" s="1">
        <v>0</v>
      </c>
      <c r="E43" s="4">
        <f t="shared" si="0"/>
        <v>0</v>
      </c>
      <c r="F43" s="1">
        <v>0</v>
      </c>
      <c r="G43" s="4">
        <f t="shared" si="0"/>
        <v>0</v>
      </c>
      <c r="H43" s="1">
        <v>0</v>
      </c>
      <c r="I43" s="4">
        <f t="shared" ref="I43" si="177">(H43*I$3)</f>
        <v>0</v>
      </c>
      <c r="J43" s="1">
        <v>0</v>
      </c>
      <c r="K43" s="4">
        <f t="shared" ref="K43" si="178">(J43*K$3)</f>
        <v>0</v>
      </c>
      <c r="L43" s="4">
        <f>E43+G43+I43+K43</f>
        <v>0</v>
      </c>
      <c r="N43" s="1">
        <v>1.9876000000000001E-2</v>
      </c>
      <c r="O43" s="4">
        <f t="shared" ref="O43" si="179">(N43*O$3)</f>
        <v>740.31713716894444</v>
      </c>
      <c r="P43" s="1">
        <v>3.1515099999999997E-2</v>
      </c>
      <c r="Q43" s="4">
        <f t="shared" ref="Q43" si="180">(P43*Q$3)</f>
        <v>18.529612485709062</v>
      </c>
      <c r="R43" s="1">
        <v>1</v>
      </c>
      <c r="S43" s="4">
        <f t="shared" ref="S43" si="181">(R43*S$3)</f>
        <v>1276.765327503492</v>
      </c>
      <c r="T43" s="4">
        <f t="shared" si="6"/>
        <v>2035.6120771581454</v>
      </c>
      <c r="V43" s="1">
        <v>1</v>
      </c>
      <c r="W43" s="4">
        <f t="shared" si="7"/>
        <v>36946.71574180985</v>
      </c>
      <c r="Z43" s="4">
        <f t="shared" si="8"/>
        <v>0</v>
      </c>
      <c r="AA43" s="4">
        <f t="shared" si="9"/>
        <v>2035.6120771581454</v>
      </c>
      <c r="AB43" s="4">
        <f t="shared" si="10"/>
        <v>36946.71574180985</v>
      </c>
    </row>
    <row r="44" spans="1:28" x14ac:dyDescent="0.25">
      <c r="A44">
        <f t="shared" si="16"/>
        <v>36</v>
      </c>
      <c r="B44" s="1">
        <v>976.84900000000198</v>
      </c>
      <c r="D44" s="1">
        <v>0</v>
      </c>
      <c r="E44" s="4">
        <f t="shared" si="0"/>
        <v>0</v>
      </c>
      <c r="F44" s="1">
        <v>0</v>
      </c>
      <c r="G44" s="4">
        <f t="shared" si="0"/>
        <v>0</v>
      </c>
      <c r="H44" s="1">
        <v>0</v>
      </c>
      <c r="I44" s="4">
        <f t="shared" ref="I44" si="182">(H44*I$3)</f>
        <v>0</v>
      </c>
      <c r="J44" s="1">
        <v>0</v>
      </c>
      <c r="K44" s="4">
        <f t="shared" ref="K44" si="183">(J44*K$3)</f>
        <v>0</v>
      </c>
      <c r="L44" s="4">
        <f>E44+G44+I44+K44</f>
        <v>0</v>
      </c>
      <c r="N44" s="1">
        <v>1.7688599999999999E-2</v>
      </c>
      <c r="O44" s="4">
        <f t="shared" ref="O44" si="184">(N44*O$3)</f>
        <v>658.84351542194543</v>
      </c>
      <c r="P44" s="1">
        <v>2.6547100000000001E-2</v>
      </c>
      <c r="Q44" s="4">
        <f t="shared" ref="Q44" si="185">(P44*Q$3)</f>
        <v>15.608628105872015</v>
      </c>
      <c r="R44" s="1">
        <v>1</v>
      </c>
      <c r="S44" s="4">
        <f t="shared" ref="S44" si="186">(R44*S$3)</f>
        <v>1276.765327503492</v>
      </c>
      <c r="T44" s="4">
        <f t="shared" si="6"/>
        <v>1951.2174710313095</v>
      </c>
      <c r="V44" s="1">
        <v>1</v>
      </c>
      <c r="W44" s="4">
        <f t="shared" si="7"/>
        <v>36946.71574180985</v>
      </c>
      <c r="Z44" s="4">
        <f t="shared" si="8"/>
        <v>0</v>
      </c>
      <c r="AA44" s="4">
        <f t="shared" si="9"/>
        <v>1951.2174710313095</v>
      </c>
      <c r="AB44" s="4">
        <f t="shared" si="10"/>
        <v>36946.71574180985</v>
      </c>
    </row>
    <row r="45" spans="1:28" x14ac:dyDescent="0.25">
      <c r="A45">
        <f t="shared" si="16"/>
        <v>37</v>
      </c>
      <c r="B45" s="1">
        <v>948.796999999999</v>
      </c>
      <c r="D45" s="1">
        <v>0</v>
      </c>
      <c r="E45" s="4">
        <f t="shared" si="0"/>
        <v>0</v>
      </c>
      <c r="F45" s="1">
        <v>0</v>
      </c>
      <c r="G45" s="4">
        <f t="shared" si="0"/>
        <v>0</v>
      </c>
      <c r="H45" s="1">
        <v>0</v>
      </c>
      <c r="I45" s="4">
        <f t="shared" ref="I45" si="187">(H45*I$3)</f>
        <v>0</v>
      </c>
      <c r="J45" s="1">
        <v>0</v>
      </c>
      <c r="K45" s="4">
        <f t="shared" ref="K45" si="188">(J45*K$3)</f>
        <v>0</v>
      </c>
      <c r="L45" s="4">
        <f>E45+G45+I45+K45</f>
        <v>0</v>
      </c>
      <c r="N45" s="1">
        <v>2.8647499999999999E-2</v>
      </c>
      <c r="O45" s="4">
        <f t="shared" ref="O45" si="189">(N45*O$3)</f>
        <v>1067.0273287908701</v>
      </c>
      <c r="P45" s="1">
        <v>3.1865299999999999E-2</v>
      </c>
      <c r="Q45" s="4">
        <f t="shared" ref="Q45" si="190">(P45*Q$3)</f>
        <v>18.735516014255548</v>
      </c>
      <c r="R45" s="1">
        <v>1</v>
      </c>
      <c r="S45" s="4">
        <f t="shared" ref="S45" si="191">(R45*S$3)</f>
        <v>1276.765327503492</v>
      </c>
      <c r="T45" s="4">
        <f t="shared" si="6"/>
        <v>2362.5281723086177</v>
      </c>
      <c r="V45" s="1">
        <v>1</v>
      </c>
      <c r="W45" s="4">
        <f t="shared" si="7"/>
        <v>36946.71574180985</v>
      </c>
      <c r="Z45" s="4">
        <f t="shared" si="8"/>
        <v>0</v>
      </c>
      <c r="AA45" s="4">
        <f t="shared" si="9"/>
        <v>2362.5281723086177</v>
      </c>
      <c r="AB45" s="4">
        <f t="shared" si="10"/>
        <v>36946.71574180985</v>
      </c>
    </row>
    <row r="46" spans="1:28" x14ac:dyDescent="0.25">
      <c r="A46">
        <f t="shared" si="16"/>
        <v>38</v>
      </c>
      <c r="B46" s="1">
        <v>919.98599999999703</v>
      </c>
      <c r="D46" s="1">
        <v>0</v>
      </c>
      <c r="E46" s="4">
        <f t="shared" si="0"/>
        <v>0</v>
      </c>
      <c r="F46" s="1">
        <v>0</v>
      </c>
      <c r="G46" s="4">
        <f t="shared" si="0"/>
        <v>0</v>
      </c>
      <c r="H46" s="1">
        <v>0</v>
      </c>
      <c r="I46" s="4">
        <f t="shared" ref="I46" si="192">(H46*I$3)</f>
        <v>0</v>
      </c>
      <c r="J46" s="1">
        <v>0</v>
      </c>
      <c r="K46" s="4">
        <f t="shared" ref="K46" si="193">(J46*K$3)</f>
        <v>0</v>
      </c>
      <c r="L46" s="4">
        <f>E46+G46+I46+K46</f>
        <v>0</v>
      </c>
      <c r="N46" s="1">
        <v>1.9211099999999998E-2</v>
      </c>
      <c r="O46" s="4">
        <f t="shared" ref="O46" si="194">(N46*O$3)</f>
        <v>715.5517485342275</v>
      </c>
      <c r="P46" s="1">
        <v>2.7895199999999998E-2</v>
      </c>
      <c r="Q46" s="4">
        <f t="shared" ref="Q46" si="195">(P46*Q$3)</f>
        <v>16.401256737606783</v>
      </c>
      <c r="R46" s="1">
        <v>1</v>
      </c>
      <c r="S46" s="4">
        <f t="shared" ref="S46" si="196">(R46*S$3)</f>
        <v>1276.765327503492</v>
      </c>
      <c r="T46" s="4">
        <f t="shared" si="6"/>
        <v>2008.7183327753264</v>
      </c>
      <c r="V46" s="1">
        <v>1</v>
      </c>
      <c r="W46" s="4">
        <f t="shared" si="7"/>
        <v>36946.71574180985</v>
      </c>
      <c r="Z46" s="4">
        <f t="shared" si="8"/>
        <v>0</v>
      </c>
      <c r="AA46" s="4">
        <f t="shared" si="9"/>
        <v>2008.7183327753264</v>
      </c>
      <c r="AB46" s="4">
        <f t="shared" si="10"/>
        <v>36946.71574180985</v>
      </c>
    </row>
    <row r="47" spans="1:28" x14ac:dyDescent="0.25">
      <c r="A47">
        <f t="shared" si="16"/>
        <v>39</v>
      </c>
      <c r="B47" s="1">
        <v>890.79000000000099</v>
      </c>
      <c r="D47" s="1">
        <v>0</v>
      </c>
      <c r="E47" s="4">
        <f t="shared" si="0"/>
        <v>0</v>
      </c>
      <c r="F47" s="1">
        <v>0</v>
      </c>
      <c r="G47" s="4">
        <f t="shared" si="0"/>
        <v>0</v>
      </c>
      <c r="H47" s="1">
        <v>0</v>
      </c>
      <c r="I47" s="4">
        <f t="shared" ref="I47" si="197">(H47*I$3)</f>
        <v>0</v>
      </c>
      <c r="J47" s="1">
        <v>0</v>
      </c>
      <c r="K47" s="4">
        <f t="shared" ref="K47" si="198">(J47*K$3)</f>
        <v>0</v>
      </c>
      <c r="L47" s="4">
        <f>E47+G47+I47+K47</f>
        <v>0</v>
      </c>
      <c r="N47" s="1">
        <v>2.4188399999999999E-2</v>
      </c>
      <c r="O47" s="4">
        <f t="shared" ref="O47" si="199">(N47*O$3)</f>
        <v>900.94018115804454</v>
      </c>
      <c r="P47" s="1">
        <v>3.3497800000000001E-2</v>
      </c>
      <c r="Q47" s="4">
        <f t="shared" ref="Q47" si="200">(P47*Q$3)</f>
        <v>19.695360418459252</v>
      </c>
      <c r="R47" s="1">
        <v>1</v>
      </c>
      <c r="S47" s="4">
        <f t="shared" ref="S47" si="201">(R47*S$3)</f>
        <v>1276.765327503492</v>
      </c>
      <c r="T47" s="4">
        <f t="shared" si="6"/>
        <v>2197.4008690799956</v>
      </c>
      <c r="V47" s="1">
        <v>1</v>
      </c>
      <c r="W47" s="4">
        <f t="shared" si="7"/>
        <v>36946.71574180985</v>
      </c>
      <c r="Z47" s="4">
        <f t="shared" si="8"/>
        <v>0</v>
      </c>
      <c r="AA47" s="4">
        <f t="shared" si="9"/>
        <v>2197.4008690799956</v>
      </c>
      <c r="AB47" s="4">
        <f t="shared" si="10"/>
        <v>36946.71574180985</v>
      </c>
    </row>
    <row r="48" spans="1:28" x14ac:dyDescent="0.25">
      <c r="A48">
        <f t="shared" si="16"/>
        <v>40</v>
      </c>
      <c r="B48" s="1">
        <v>860.21300000000303</v>
      </c>
      <c r="D48" s="1">
        <v>0</v>
      </c>
      <c r="E48" s="4">
        <f t="shared" si="0"/>
        <v>0</v>
      </c>
      <c r="F48" s="1">
        <v>0</v>
      </c>
      <c r="G48" s="4">
        <f t="shared" si="0"/>
        <v>0</v>
      </c>
      <c r="H48" s="1">
        <v>0</v>
      </c>
      <c r="I48" s="4">
        <f t="shared" ref="I48" si="202">(H48*I$3)</f>
        <v>0</v>
      </c>
      <c r="J48" s="1">
        <v>0</v>
      </c>
      <c r="K48" s="4">
        <f t="shared" ref="K48" si="203">(J48*K$3)</f>
        <v>0</v>
      </c>
      <c r="L48" s="4">
        <f>E48+G48+I48+K48</f>
        <v>0</v>
      </c>
      <c r="N48" s="1">
        <v>2.0293499999999999E-2</v>
      </c>
      <c r="O48" s="4">
        <f t="shared" ref="O48" si="204">(N48*O$3)</f>
        <v>755.8676707153337</v>
      </c>
      <c r="P48" s="1">
        <v>2.7783100000000002E-2</v>
      </c>
      <c r="Q48" s="4">
        <f t="shared" ref="Q48" si="205">(P48*Q$3)</f>
        <v>16.335346441918432</v>
      </c>
      <c r="R48" s="1">
        <v>1</v>
      </c>
      <c r="S48" s="4">
        <f t="shared" ref="S48" si="206">(R48*S$3)</f>
        <v>1276.765327503492</v>
      </c>
      <c r="T48" s="4">
        <f t="shared" si="6"/>
        <v>2048.9683446607442</v>
      </c>
      <c r="V48" s="1">
        <v>1</v>
      </c>
      <c r="W48" s="4">
        <f t="shared" si="7"/>
        <v>36946.71574180985</v>
      </c>
      <c r="Z48" s="4">
        <f t="shared" si="8"/>
        <v>0</v>
      </c>
      <c r="AA48" s="4">
        <f t="shared" si="9"/>
        <v>2048.9683446607442</v>
      </c>
      <c r="AB48" s="4">
        <f t="shared" si="10"/>
        <v>36946.71574180985</v>
      </c>
    </row>
    <row r="49" spans="1:28" x14ac:dyDescent="0.25">
      <c r="A49">
        <f t="shared" si="16"/>
        <v>41</v>
      </c>
      <c r="B49" s="1">
        <v>832.46499999999696</v>
      </c>
      <c r="D49" s="1">
        <v>0</v>
      </c>
      <c r="E49" s="4">
        <f t="shared" si="0"/>
        <v>0</v>
      </c>
      <c r="F49" s="1">
        <v>0</v>
      </c>
      <c r="G49" s="4">
        <f t="shared" si="0"/>
        <v>0</v>
      </c>
      <c r="H49" s="1">
        <v>0</v>
      </c>
      <c r="I49" s="4">
        <f t="shared" ref="I49" si="207">(H49*I$3)</f>
        <v>0</v>
      </c>
      <c r="J49" s="1">
        <v>0</v>
      </c>
      <c r="K49" s="4">
        <f t="shared" ref="K49" si="208">(J49*K$3)</f>
        <v>0</v>
      </c>
      <c r="L49" s="4">
        <f>E49+G49+I49+K49</f>
        <v>0</v>
      </c>
      <c r="N49" s="1">
        <v>1.92476E-2</v>
      </c>
      <c r="O49" s="4">
        <f t="shared" ref="O49" si="209">(N49*O$3)</f>
        <v>716.91125625744485</v>
      </c>
      <c r="P49" s="1">
        <v>2.58439E-2</v>
      </c>
      <c r="Q49" s="4">
        <f t="shared" ref="Q49" si="210">(P49*Q$3)</f>
        <v>15.195174761286383</v>
      </c>
      <c r="R49" s="1">
        <v>1</v>
      </c>
      <c r="S49" s="4">
        <f t="shared" ref="S49" si="211">(R49*S$3)</f>
        <v>1276.765327503492</v>
      </c>
      <c r="T49" s="4">
        <f t="shared" si="6"/>
        <v>2008.8717585222232</v>
      </c>
      <c r="V49" s="1">
        <v>1</v>
      </c>
      <c r="W49" s="4">
        <f t="shared" si="7"/>
        <v>36946.71574180985</v>
      </c>
      <c r="Z49" s="4">
        <f t="shared" si="8"/>
        <v>0</v>
      </c>
      <c r="AA49" s="4">
        <f t="shared" si="9"/>
        <v>2008.8717585222232</v>
      </c>
      <c r="AB49" s="4">
        <f t="shared" si="10"/>
        <v>36946.71574180985</v>
      </c>
    </row>
    <row r="50" spans="1:28" x14ac:dyDescent="0.25">
      <c r="A50">
        <f t="shared" si="16"/>
        <v>42</v>
      </c>
      <c r="B50" s="1">
        <v>809.38999999999896</v>
      </c>
      <c r="D50" s="1">
        <v>0</v>
      </c>
      <c r="E50" s="4">
        <f t="shared" si="0"/>
        <v>0</v>
      </c>
      <c r="F50" s="1">
        <v>0</v>
      </c>
      <c r="G50" s="4">
        <f t="shared" si="0"/>
        <v>0</v>
      </c>
      <c r="H50" s="1">
        <v>0</v>
      </c>
      <c r="I50" s="4">
        <f t="shared" ref="I50" si="212">(H50*I$3)</f>
        <v>0</v>
      </c>
      <c r="J50" s="1">
        <v>0</v>
      </c>
      <c r="K50" s="4">
        <f t="shared" ref="K50" si="213">(J50*K$3)</f>
        <v>0</v>
      </c>
      <c r="L50" s="4">
        <f>E50+G50+I50+K50</f>
        <v>0</v>
      </c>
      <c r="N50" s="1">
        <v>2.1717500000000001E-2</v>
      </c>
      <c r="O50" s="4">
        <f t="shared" ref="O50" si="214">(N50*O$3)</f>
        <v>808.90709531427603</v>
      </c>
      <c r="P50" s="1">
        <v>3.0963500000000001E-2</v>
      </c>
      <c r="Q50" s="4">
        <f t="shared" ref="Q50" si="215">(P50*Q$3)</f>
        <v>18.205293849654694</v>
      </c>
      <c r="R50" s="1">
        <v>1</v>
      </c>
      <c r="S50" s="4">
        <f t="shared" ref="S50" si="216">(R50*S$3)</f>
        <v>1276.765327503492</v>
      </c>
      <c r="T50" s="4">
        <f t="shared" si="6"/>
        <v>2103.8777166674226</v>
      </c>
      <c r="V50" s="1">
        <v>1</v>
      </c>
      <c r="W50" s="4">
        <f t="shared" si="7"/>
        <v>36946.71574180985</v>
      </c>
      <c r="Z50" s="4">
        <f t="shared" si="8"/>
        <v>0</v>
      </c>
      <c r="AA50" s="4">
        <f t="shared" si="9"/>
        <v>2103.8777166674226</v>
      </c>
      <c r="AB50" s="4">
        <f t="shared" si="10"/>
        <v>36946.71574180985</v>
      </c>
    </row>
    <row r="51" spans="1:28" x14ac:dyDescent="0.25">
      <c r="A51">
        <f t="shared" si="16"/>
        <v>43</v>
      </c>
      <c r="B51" s="1">
        <v>788.47200000000203</v>
      </c>
      <c r="D51" s="1">
        <v>0</v>
      </c>
      <c r="E51" s="4">
        <f t="shared" si="0"/>
        <v>0</v>
      </c>
      <c r="F51" s="1">
        <v>0</v>
      </c>
      <c r="G51" s="4">
        <f t="shared" si="0"/>
        <v>0</v>
      </c>
      <c r="H51" s="1">
        <v>0</v>
      </c>
      <c r="I51" s="4">
        <f t="shared" ref="I51" si="217">(H51*I$3)</f>
        <v>0</v>
      </c>
      <c r="J51" s="1">
        <v>0</v>
      </c>
      <c r="K51" s="4">
        <f t="shared" ref="K51" si="218">(J51*K$3)</f>
        <v>0</v>
      </c>
      <c r="L51" s="4">
        <f>E51+G51+I51+K51</f>
        <v>0</v>
      </c>
      <c r="N51" s="1">
        <v>2.1966400000000001E-2</v>
      </c>
      <c r="O51" s="4">
        <f t="shared" ref="O51" si="219">(N51*O$3)</f>
        <v>818.17782058300963</v>
      </c>
      <c r="P51" s="1">
        <v>2.9783199999999999E-2</v>
      </c>
      <c r="Q51" s="4">
        <f t="shared" ref="Q51" si="220">(P51*Q$3)</f>
        <v>17.511324875515871</v>
      </c>
      <c r="R51" s="1">
        <v>1</v>
      </c>
      <c r="S51" s="4">
        <f t="shared" ref="S51" si="221">(R51*S$3)</f>
        <v>1276.765327503492</v>
      </c>
      <c r="T51" s="4">
        <f t="shared" si="6"/>
        <v>2112.4544729620175</v>
      </c>
      <c r="V51" s="1">
        <v>1</v>
      </c>
      <c r="W51" s="4">
        <f t="shared" si="7"/>
        <v>36946.71574180985</v>
      </c>
      <c r="Z51" s="4">
        <f t="shared" si="8"/>
        <v>0</v>
      </c>
      <c r="AA51" s="4">
        <f t="shared" si="9"/>
        <v>2112.4544729620175</v>
      </c>
      <c r="AB51" s="4">
        <f t="shared" si="10"/>
        <v>36946.71574180985</v>
      </c>
    </row>
    <row r="52" spans="1:28" x14ac:dyDescent="0.25">
      <c r="A52">
        <f t="shared" si="16"/>
        <v>44</v>
      </c>
      <c r="B52" s="1">
        <v>767.00400000000104</v>
      </c>
      <c r="D52" s="1">
        <v>0</v>
      </c>
      <c r="E52" s="4">
        <f t="shared" si="0"/>
        <v>0</v>
      </c>
      <c r="F52" s="1">
        <v>0</v>
      </c>
      <c r="G52" s="4">
        <f t="shared" si="0"/>
        <v>0</v>
      </c>
      <c r="H52" s="1">
        <v>0</v>
      </c>
      <c r="I52" s="4">
        <f t="shared" ref="I52" si="222">(H52*I$3)</f>
        <v>0</v>
      </c>
      <c r="J52" s="1">
        <v>0</v>
      </c>
      <c r="K52" s="4">
        <f t="shared" ref="K52" si="223">(J52*K$3)</f>
        <v>0</v>
      </c>
      <c r="L52" s="4">
        <f>E52+G52+I52+K52</f>
        <v>0</v>
      </c>
      <c r="N52" s="1">
        <v>2.8621500000000001E-2</v>
      </c>
      <c r="O52" s="4">
        <f t="shared" ref="O52" si="224">(N52*O$3)</f>
        <v>1066.0589123304962</v>
      </c>
      <c r="P52" s="1">
        <v>2.0765499999999999E-2</v>
      </c>
      <c r="Q52" s="4">
        <f t="shared" ref="Q52" si="225">(P52*Q$3)</f>
        <v>12.209279617452953</v>
      </c>
      <c r="R52" s="1">
        <v>1</v>
      </c>
      <c r="S52" s="4">
        <f t="shared" ref="S52" si="226">(R52*S$3)</f>
        <v>1276.765327503492</v>
      </c>
      <c r="T52" s="4">
        <f t="shared" si="6"/>
        <v>2355.033519451441</v>
      </c>
      <c r="V52" s="1">
        <v>1</v>
      </c>
      <c r="W52" s="4">
        <f t="shared" si="7"/>
        <v>36946.71574180985</v>
      </c>
      <c r="Z52" s="4">
        <f t="shared" si="8"/>
        <v>0</v>
      </c>
      <c r="AA52" s="4">
        <f t="shared" si="9"/>
        <v>2355.033519451441</v>
      </c>
      <c r="AB52" s="4">
        <f t="shared" si="10"/>
        <v>36946.71574180985</v>
      </c>
    </row>
    <row r="53" spans="1:28" x14ac:dyDescent="0.25">
      <c r="A53">
        <f t="shared" si="16"/>
        <v>45</v>
      </c>
      <c r="B53" s="1">
        <v>747.49100000000203</v>
      </c>
      <c r="D53" s="1">
        <v>0</v>
      </c>
      <c r="E53" s="4">
        <f t="shared" si="0"/>
        <v>0</v>
      </c>
      <c r="F53" s="1">
        <v>0</v>
      </c>
      <c r="G53" s="4">
        <f t="shared" si="0"/>
        <v>0</v>
      </c>
      <c r="H53" s="1">
        <v>0</v>
      </c>
      <c r="I53" s="4">
        <f t="shared" ref="I53" si="227">(H53*I$3)</f>
        <v>0</v>
      </c>
      <c r="J53" s="1">
        <v>0</v>
      </c>
      <c r="K53" s="4">
        <f t="shared" ref="K53" si="228">(J53*K$3)</f>
        <v>0</v>
      </c>
      <c r="L53" s="4">
        <f>E53+G53+I53+K53</f>
        <v>0</v>
      </c>
      <c r="N53" s="1">
        <v>2.28101E-2</v>
      </c>
      <c r="O53" s="4">
        <f t="shared" ref="O53" si="229">(N53*O$3)</f>
        <v>849.60293472214414</v>
      </c>
      <c r="P53" s="1">
        <v>3.4504899999999998E-2</v>
      </c>
      <c r="Q53" s="4">
        <f t="shared" ref="Q53" si="230">(P53*Q$3)</f>
        <v>20.287494751980564</v>
      </c>
      <c r="R53" s="1">
        <v>1</v>
      </c>
      <c r="S53" s="4">
        <f t="shared" ref="S53" si="231">(R53*S$3)</f>
        <v>1276.765327503492</v>
      </c>
      <c r="T53" s="4">
        <f t="shared" si="6"/>
        <v>2146.6557569776169</v>
      </c>
      <c r="V53" s="1">
        <v>1</v>
      </c>
      <c r="W53" s="4">
        <f t="shared" si="7"/>
        <v>36946.71574180985</v>
      </c>
      <c r="Z53" s="4">
        <f t="shared" si="8"/>
        <v>0</v>
      </c>
      <c r="AA53" s="4">
        <f t="shared" si="9"/>
        <v>2146.6557569776169</v>
      </c>
      <c r="AB53" s="4">
        <f t="shared" si="10"/>
        <v>36946.71574180985</v>
      </c>
    </row>
    <row r="54" spans="1:28" x14ac:dyDescent="0.25">
      <c r="A54">
        <f t="shared" si="16"/>
        <v>46</v>
      </c>
      <c r="B54" s="1">
        <v>718.005000000005</v>
      </c>
      <c r="D54" s="1">
        <v>0</v>
      </c>
      <c r="E54" s="4">
        <f t="shared" si="0"/>
        <v>0</v>
      </c>
      <c r="F54" s="1">
        <v>0</v>
      </c>
      <c r="G54" s="4">
        <f t="shared" si="0"/>
        <v>0</v>
      </c>
      <c r="H54" s="1">
        <v>0</v>
      </c>
      <c r="I54" s="4">
        <f t="shared" ref="I54" si="232">(H54*I$3)</f>
        <v>0</v>
      </c>
      <c r="J54" s="1">
        <v>0</v>
      </c>
      <c r="K54" s="4">
        <f t="shared" ref="K54" si="233">(J54*K$3)</f>
        <v>0</v>
      </c>
      <c r="L54" s="4">
        <f>E54+G54+I54+K54</f>
        <v>0</v>
      </c>
      <c r="N54" s="1">
        <v>2.5820800000000001E-2</v>
      </c>
      <c r="O54" s="4">
        <f t="shared" ref="O54" si="234">(N54*O$3)</f>
        <v>961.7418361547534</v>
      </c>
      <c r="P54" s="1">
        <v>2.7020800000000001E-2</v>
      </c>
      <c r="Q54" s="4">
        <f t="shared" ref="Q54" si="235">(P54*Q$3)</f>
        <v>15.887144672041261</v>
      </c>
      <c r="R54" s="1">
        <v>1</v>
      </c>
      <c r="S54" s="4">
        <f t="shared" ref="S54" si="236">(R54*S$3)</f>
        <v>1276.765327503492</v>
      </c>
      <c r="T54" s="4">
        <f t="shared" si="6"/>
        <v>2254.3943083302865</v>
      </c>
      <c r="V54" s="1">
        <v>1</v>
      </c>
      <c r="W54" s="4">
        <f t="shared" si="7"/>
        <v>36946.71574180985</v>
      </c>
      <c r="Z54" s="4">
        <f t="shared" si="8"/>
        <v>0</v>
      </c>
      <c r="AA54" s="4">
        <f t="shared" si="9"/>
        <v>2254.3943083302865</v>
      </c>
      <c r="AB54" s="4">
        <f t="shared" si="10"/>
        <v>36946.71574180985</v>
      </c>
    </row>
    <row r="55" spans="1:28" x14ac:dyDescent="0.25">
      <c r="A55">
        <f t="shared" si="16"/>
        <v>47</v>
      </c>
      <c r="B55" s="1">
        <v>672.97999999999604</v>
      </c>
      <c r="D55" s="1">
        <v>0</v>
      </c>
      <c r="E55" s="4">
        <f t="shared" si="0"/>
        <v>0</v>
      </c>
      <c r="F55" s="1">
        <v>0</v>
      </c>
      <c r="G55" s="4">
        <f t="shared" si="0"/>
        <v>0</v>
      </c>
      <c r="H55" s="1">
        <v>0</v>
      </c>
      <c r="I55" s="4">
        <f t="shared" ref="I55" si="237">(H55*I$3)</f>
        <v>0</v>
      </c>
      <c r="J55" s="1">
        <v>0</v>
      </c>
      <c r="K55" s="4">
        <f t="shared" ref="K55" si="238">(J55*K$3)</f>
        <v>0</v>
      </c>
      <c r="L55" s="4">
        <f>E55+G55+I55+K55</f>
        <v>0</v>
      </c>
      <c r="N55" s="1">
        <v>2.27155E-2</v>
      </c>
      <c r="O55" s="4">
        <f t="shared" ref="O55" si="239">(N55*O$3)</f>
        <v>846.07938867786049</v>
      </c>
      <c r="P55" s="1">
        <v>3.6781899999999999E-2</v>
      </c>
      <c r="Q55" s="4">
        <f t="shared" ref="Q55" si="240">(P55*Q$3)</f>
        <v>21.62627925940588</v>
      </c>
      <c r="R55" s="1">
        <v>1</v>
      </c>
      <c r="S55" s="4">
        <f t="shared" ref="S55" si="241">(R55*S$3)</f>
        <v>1276.765327503492</v>
      </c>
      <c r="T55" s="4">
        <f t="shared" si="6"/>
        <v>2144.4709954407585</v>
      </c>
      <c r="V55" s="1">
        <v>1</v>
      </c>
      <c r="W55" s="4">
        <f t="shared" si="7"/>
        <v>36946.71574180985</v>
      </c>
      <c r="Z55" s="4">
        <f t="shared" si="8"/>
        <v>0</v>
      </c>
      <c r="AA55" s="4">
        <f t="shared" si="9"/>
        <v>2144.4709954407585</v>
      </c>
      <c r="AB55" s="4">
        <f t="shared" si="10"/>
        <v>36946.71574180985</v>
      </c>
    </row>
    <row r="56" spans="1:28" x14ac:dyDescent="0.25">
      <c r="A56">
        <f t="shared" si="16"/>
        <v>48</v>
      </c>
      <c r="B56" s="1">
        <v>618.84900000000198</v>
      </c>
      <c r="D56" s="1">
        <v>0</v>
      </c>
      <c r="E56" s="4">
        <f t="shared" si="0"/>
        <v>0</v>
      </c>
      <c r="F56" s="1">
        <v>0</v>
      </c>
      <c r="G56" s="4">
        <f t="shared" si="0"/>
        <v>0</v>
      </c>
      <c r="H56" s="1">
        <v>0</v>
      </c>
      <c r="I56" s="4">
        <f t="shared" ref="I56" si="242">(H56*I$3)</f>
        <v>0</v>
      </c>
      <c r="J56" s="1">
        <v>0</v>
      </c>
      <c r="K56" s="4">
        <f t="shared" ref="K56" si="243">(J56*K$3)</f>
        <v>0</v>
      </c>
      <c r="L56" s="4">
        <f>E56+G56+I56+K56</f>
        <v>0</v>
      </c>
      <c r="N56" s="1">
        <v>2.9391899999999999E-2</v>
      </c>
      <c r="O56" s="4">
        <f t="shared" ref="O56" si="244">(N56*O$3)</f>
        <v>1094.7538369871149</v>
      </c>
      <c r="P56" s="1">
        <v>3.0042800000000001E-2</v>
      </c>
      <c r="Q56" s="4">
        <f t="shared" ref="Q56" si="245">(P56*Q$3)</f>
        <v>17.66395924447837</v>
      </c>
      <c r="R56" s="1">
        <v>1</v>
      </c>
      <c r="S56" s="4">
        <f t="shared" ref="S56" si="246">(R56*S$3)</f>
        <v>1276.765327503492</v>
      </c>
      <c r="T56" s="4">
        <f t="shared" si="6"/>
        <v>2389.1831237350852</v>
      </c>
      <c r="V56" s="1">
        <v>1</v>
      </c>
      <c r="W56" s="4">
        <f t="shared" si="7"/>
        <v>36946.71574180985</v>
      </c>
      <c r="Z56" s="4">
        <f t="shared" si="8"/>
        <v>0</v>
      </c>
      <c r="AA56" s="4">
        <f t="shared" si="9"/>
        <v>2389.1831237350852</v>
      </c>
      <c r="AB56" s="4">
        <f t="shared" si="10"/>
        <v>36946.71574180985</v>
      </c>
    </row>
    <row r="57" spans="1:28" x14ac:dyDescent="0.25">
      <c r="A57">
        <f t="shared" si="16"/>
        <v>49</v>
      </c>
      <c r="B57" s="1">
        <v>566.83999999999696</v>
      </c>
      <c r="D57" s="1">
        <v>0</v>
      </c>
      <c r="E57" s="4">
        <f t="shared" si="0"/>
        <v>0</v>
      </c>
      <c r="F57" s="1">
        <v>0</v>
      </c>
      <c r="G57" s="4">
        <f t="shared" si="0"/>
        <v>0</v>
      </c>
      <c r="H57" s="1">
        <v>0</v>
      </c>
      <c r="I57" s="4">
        <f t="shared" ref="I57" si="247">(H57*I$3)</f>
        <v>0</v>
      </c>
      <c r="J57" s="1">
        <v>0</v>
      </c>
      <c r="K57" s="4">
        <f t="shared" ref="K57" si="248">(J57*K$3)</f>
        <v>0</v>
      </c>
      <c r="L57" s="4">
        <f>E57+G57+I57+K57</f>
        <v>0</v>
      </c>
      <c r="N57" s="1">
        <v>3.2113000000000003E-2</v>
      </c>
      <c r="O57" s="4">
        <f t="shared" ref="O57" si="249">(N57*O$3)</f>
        <v>1196.106068922636</v>
      </c>
      <c r="P57" s="1">
        <v>3.88557E-2</v>
      </c>
      <c r="Q57" s="4">
        <f t="shared" ref="Q57" si="250">(P57*Q$3)</f>
        <v>22.845590331649454</v>
      </c>
      <c r="R57" s="1">
        <v>1</v>
      </c>
      <c r="S57" s="4">
        <f t="shared" ref="S57" si="251">(R57*S$3)</f>
        <v>1276.765327503492</v>
      </c>
      <c r="T57" s="4">
        <f t="shared" si="6"/>
        <v>2495.7169867577777</v>
      </c>
      <c r="V57" s="1">
        <v>1</v>
      </c>
      <c r="W57" s="4">
        <f t="shared" si="7"/>
        <v>36946.71574180985</v>
      </c>
      <c r="Z57" s="4">
        <f t="shared" si="8"/>
        <v>0</v>
      </c>
      <c r="AA57" s="4">
        <f t="shared" si="9"/>
        <v>2495.7169867577777</v>
      </c>
      <c r="AB57" s="4">
        <f t="shared" si="10"/>
        <v>36946.71574180985</v>
      </c>
    </row>
    <row r="58" spans="1:28" x14ac:dyDescent="0.25">
      <c r="A58">
        <f t="shared" si="16"/>
        <v>50</v>
      </c>
      <c r="B58" s="1">
        <v>513.76200000000199</v>
      </c>
      <c r="D58" s="1">
        <v>0</v>
      </c>
      <c r="E58" s="4">
        <f t="shared" si="0"/>
        <v>0</v>
      </c>
      <c r="F58" s="1">
        <v>0</v>
      </c>
      <c r="G58" s="4">
        <f t="shared" si="0"/>
        <v>0</v>
      </c>
      <c r="H58" s="1">
        <v>0</v>
      </c>
      <c r="I58" s="4">
        <f t="shared" ref="I58" si="252">(H58*I$3)</f>
        <v>0</v>
      </c>
      <c r="J58" s="1">
        <v>0</v>
      </c>
      <c r="K58" s="4">
        <f t="shared" ref="K58" si="253">(J58*K$3)</f>
        <v>0</v>
      </c>
      <c r="L58" s="4">
        <f>E58+G58+I58+K58</f>
        <v>0</v>
      </c>
      <c r="N58" s="1">
        <v>2.4781899999999999E-2</v>
      </c>
      <c r="O58" s="4">
        <f t="shared" ref="O58" si="254">(N58*O$3)</f>
        <v>923.04614920542667</v>
      </c>
      <c r="P58" s="1">
        <v>4.0299500000000002E-2</v>
      </c>
      <c r="Q58" s="4">
        <f t="shared" ref="Q58" si="255">(P58*Q$3)</f>
        <v>23.694486718044129</v>
      </c>
      <c r="R58" s="1">
        <v>1</v>
      </c>
      <c r="S58" s="4">
        <f t="shared" ref="S58" si="256">(R58*S$3)</f>
        <v>1276.765327503492</v>
      </c>
      <c r="T58" s="4">
        <f t="shared" si="6"/>
        <v>2223.5059634269628</v>
      </c>
      <c r="V58" s="1">
        <v>1</v>
      </c>
      <c r="W58" s="4">
        <f t="shared" si="7"/>
        <v>36946.71574180985</v>
      </c>
      <c r="Z58" s="4">
        <f t="shared" si="8"/>
        <v>0</v>
      </c>
      <c r="AA58" s="4">
        <f t="shared" si="9"/>
        <v>2223.5059634269628</v>
      </c>
      <c r="AB58" s="4">
        <f t="shared" si="10"/>
        <v>36946.71574180985</v>
      </c>
    </row>
    <row r="59" spans="1:28" x14ac:dyDescent="0.25">
      <c r="A59">
        <f t="shared" si="16"/>
        <v>51</v>
      </c>
      <c r="B59" s="1">
        <v>470.96399999999301</v>
      </c>
      <c r="D59" s="1">
        <v>0</v>
      </c>
      <c r="E59" s="4">
        <f t="shared" si="0"/>
        <v>0</v>
      </c>
      <c r="F59" s="1">
        <v>0</v>
      </c>
      <c r="G59" s="4">
        <f t="shared" si="0"/>
        <v>0</v>
      </c>
      <c r="H59" s="1">
        <v>0</v>
      </c>
      <c r="I59" s="4">
        <f t="shared" ref="I59" si="257">(H59*I$3)</f>
        <v>0</v>
      </c>
      <c r="J59" s="1">
        <v>0</v>
      </c>
      <c r="K59" s="4">
        <f t="shared" ref="K59" si="258">(J59*K$3)</f>
        <v>0</v>
      </c>
      <c r="L59" s="4">
        <f>E59+G59+I59+K59</f>
        <v>0</v>
      </c>
      <c r="N59" s="1">
        <v>2.7619700000000001E-2</v>
      </c>
      <c r="O59" s="4">
        <f t="shared" ref="O59" si="259">(N59*O$3)</f>
        <v>1028.7450811765493</v>
      </c>
      <c r="P59" s="1">
        <v>3.72042E-2</v>
      </c>
      <c r="Q59" s="4">
        <f t="shared" ref="Q59" si="260">(P59*Q$3)</f>
        <v>21.874574690888405</v>
      </c>
      <c r="R59" s="1">
        <v>1</v>
      </c>
      <c r="S59" s="4">
        <f t="shared" ref="S59" si="261">(R59*S$3)</f>
        <v>1276.765327503492</v>
      </c>
      <c r="T59" s="4">
        <f t="shared" si="6"/>
        <v>2327.3849833709301</v>
      </c>
      <c r="V59" s="1">
        <v>1</v>
      </c>
      <c r="W59" s="4">
        <f t="shared" si="7"/>
        <v>36946.71574180985</v>
      </c>
      <c r="Z59" s="4">
        <f t="shared" si="8"/>
        <v>0</v>
      </c>
      <c r="AA59" s="4">
        <f t="shared" si="9"/>
        <v>2327.3849833709301</v>
      </c>
      <c r="AB59" s="4">
        <f t="shared" si="10"/>
        <v>36946.71574180985</v>
      </c>
    </row>
    <row r="60" spans="1:28" x14ac:dyDescent="0.25">
      <c r="A60">
        <f t="shared" si="16"/>
        <v>52</v>
      </c>
      <c r="B60" s="1">
        <v>444.93000000000802</v>
      </c>
      <c r="D60" s="1">
        <v>0</v>
      </c>
      <c r="E60" s="4">
        <f t="shared" si="0"/>
        <v>0</v>
      </c>
      <c r="F60" s="1">
        <v>0</v>
      </c>
      <c r="G60" s="4">
        <f t="shared" si="0"/>
        <v>0</v>
      </c>
      <c r="H60" s="1">
        <v>0</v>
      </c>
      <c r="I60" s="4">
        <f t="shared" ref="I60" si="262">(H60*I$3)</f>
        <v>0</v>
      </c>
      <c r="J60" s="1">
        <v>0</v>
      </c>
      <c r="K60" s="4">
        <f t="shared" ref="K60" si="263">(J60*K$3)</f>
        <v>0</v>
      </c>
      <c r="L60" s="4">
        <f>E60+G60+I60+K60</f>
        <v>0</v>
      </c>
      <c r="N60" s="1">
        <v>3.5280800000000001E-2</v>
      </c>
      <c r="O60" s="4">
        <f t="shared" ref="O60" si="264">(N60*O$3)</f>
        <v>1314.0964405831201</v>
      </c>
      <c r="P60" s="1">
        <v>4.0866699999999999E-2</v>
      </c>
      <c r="Q60" s="4">
        <f t="shared" ref="Q60" si="265">(P60*Q$3)</f>
        <v>24.027977527271901</v>
      </c>
      <c r="R60" s="1">
        <v>1</v>
      </c>
      <c r="S60" s="4">
        <f t="shared" ref="S60" si="266">(R60*S$3)</f>
        <v>1276.765327503492</v>
      </c>
      <c r="T60" s="4">
        <f t="shared" si="6"/>
        <v>2614.8897456138839</v>
      </c>
      <c r="V60" s="1">
        <v>1</v>
      </c>
      <c r="W60" s="4">
        <f t="shared" si="7"/>
        <v>36946.71574180985</v>
      </c>
      <c r="Z60" s="4">
        <f t="shared" si="8"/>
        <v>0</v>
      </c>
      <c r="AA60" s="4">
        <f t="shared" si="9"/>
        <v>2614.8897456138839</v>
      </c>
      <c r="AB60" s="4">
        <f t="shared" si="10"/>
        <v>36946.71574180985</v>
      </c>
    </row>
    <row r="61" spans="1:28" x14ac:dyDescent="0.25">
      <c r="A61">
        <f t="shared" si="16"/>
        <v>53</v>
      </c>
      <c r="B61" s="1">
        <v>430.01999999998998</v>
      </c>
      <c r="D61" s="1">
        <v>0</v>
      </c>
      <c r="E61" s="4">
        <f t="shared" si="0"/>
        <v>0</v>
      </c>
      <c r="F61" s="1">
        <v>0</v>
      </c>
      <c r="G61" s="4">
        <f t="shared" si="0"/>
        <v>0</v>
      </c>
      <c r="H61" s="1">
        <v>0</v>
      </c>
      <c r="I61" s="4">
        <f t="shared" ref="I61" si="267">(H61*I$3)</f>
        <v>0</v>
      </c>
      <c r="J61" s="1">
        <v>0</v>
      </c>
      <c r="K61" s="4">
        <f t="shared" ref="K61" si="268">(J61*K$3)</f>
        <v>0</v>
      </c>
      <c r="L61" s="4">
        <f>E61+G61+I61+K61</f>
        <v>0</v>
      </c>
      <c r="N61" s="1">
        <v>3.5096099999999998E-2</v>
      </c>
      <c r="O61" s="4">
        <f t="shared" ref="O61" si="269">(N61*O$3)</f>
        <v>1307.2169590357712</v>
      </c>
      <c r="P61" s="1">
        <v>2.4120300000000001E-2</v>
      </c>
      <c r="Q61" s="4">
        <f t="shared" ref="Q61" si="270">(P61*Q$3)</f>
        <v>14.181767217589295</v>
      </c>
      <c r="R61" s="1">
        <v>1</v>
      </c>
      <c r="S61" s="4">
        <f t="shared" ref="S61" si="271">(R61*S$3)</f>
        <v>1276.765327503492</v>
      </c>
      <c r="T61" s="4">
        <f t="shared" si="6"/>
        <v>2598.1640537568528</v>
      </c>
      <c r="V61" s="1">
        <v>1</v>
      </c>
      <c r="W61" s="4">
        <f t="shared" si="7"/>
        <v>36946.71574180985</v>
      </c>
      <c r="Z61" s="4">
        <f t="shared" si="8"/>
        <v>0</v>
      </c>
      <c r="AA61" s="4">
        <f t="shared" si="9"/>
        <v>2598.1640537568528</v>
      </c>
      <c r="AB61" s="4">
        <f t="shared" si="10"/>
        <v>36946.71574180985</v>
      </c>
    </row>
    <row r="62" spans="1:28" x14ac:dyDescent="0.25">
      <c r="A62">
        <f t="shared" si="16"/>
        <v>54</v>
      </c>
      <c r="B62" s="1">
        <v>414.07400000000803</v>
      </c>
      <c r="D62" s="1">
        <v>0</v>
      </c>
      <c r="E62" s="4">
        <f t="shared" si="0"/>
        <v>0</v>
      </c>
      <c r="F62" s="1">
        <v>0</v>
      </c>
      <c r="G62" s="4">
        <f t="shared" si="0"/>
        <v>0</v>
      </c>
      <c r="H62" s="1">
        <v>0</v>
      </c>
      <c r="I62" s="4">
        <f t="shared" ref="I62" si="272">(H62*I$3)</f>
        <v>0</v>
      </c>
      <c r="J62" s="1">
        <v>0</v>
      </c>
      <c r="K62" s="4">
        <f t="shared" ref="K62" si="273">(J62*K$3)</f>
        <v>0</v>
      </c>
      <c r="L62" s="4">
        <f>E62+G62+I62+K62</f>
        <v>0</v>
      </c>
      <c r="N62" s="1">
        <v>4.78419E-2</v>
      </c>
      <c r="O62" s="4">
        <f t="shared" ref="O62" si="274">(N62*O$3)</f>
        <v>1781.9570559832421</v>
      </c>
      <c r="P62" s="1">
        <v>3.7956900000000002E-2</v>
      </c>
      <c r="Q62" s="4">
        <f t="shared" ref="Q62" si="275">(P62*Q$3)</f>
        <v>22.317132046505023</v>
      </c>
      <c r="R62" s="1">
        <v>1</v>
      </c>
      <c r="S62" s="4">
        <f t="shared" ref="S62" si="276">(R62*S$3)</f>
        <v>1276.765327503492</v>
      </c>
      <c r="T62" s="4">
        <f t="shared" si="6"/>
        <v>3081.039515533239</v>
      </c>
      <c r="V62" s="1">
        <v>1</v>
      </c>
      <c r="W62" s="4">
        <f t="shared" si="7"/>
        <v>36946.71574180985</v>
      </c>
      <c r="Z62" s="4">
        <f t="shared" si="8"/>
        <v>0</v>
      </c>
      <c r="AA62" s="4">
        <f t="shared" si="9"/>
        <v>3081.039515533239</v>
      </c>
      <c r="AB62" s="4">
        <f t="shared" si="10"/>
        <v>36946.71574180985</v>
      </c>
    </row>
    <row r="63" spans="1:28" x14ac:dyDescent="0.25">
      <c r="A63">
        <f t="shared" si="16"/>
        <v>55</v>
      </c>
      <c r="B63" s="1">
        <v>399.47699999999901</v>
      </c>
      <c r="D63" s="1">
        <v>0</v>
      </c>
      <c r="E63" s="4">
        <f t="shared" si="0"/>
        <v>0</v>
      </c>
      <c r="F63" s="1">
        <v>0</v>
      </c>
      <c r="G63" s="4">
        <f t="shared" si="0"/>
        <v>0</v>
      </c>
      <c r="H63" s="1">
        <v>0</v>
      </c>
      <c r="I63" s="4">
        <f t="shared" ref="I63" si="277">(H63*I$3)</f>
        <v>0</v>
      </c>
      <c r="J63" s="1">
        <v>0</v>
      </c>
      <c r="K63" s="4">
        <f t="shared" ref="K63" si="278">(J63*K$3)</f>
        <v>0</v>
      </c>
      <c r="L63" s="4">
        <f>E63+G63+I63+K63</f>
        <v>0</v>
      </c>
      <c r="N63" s="1">
        <v>3.4323600000000003E-2</v>
      </c>
      <c r="O63" s="4">
        <f t="shared" ref="O63" si="279">(N63*O$3)</f>
        <v>1278.4438161265839</v>
      </c>
      <c r="P63" s="1">
        <v>3.1345199999999997E-2</v>
      </c>
      <c r="Q63" s="4">
        <f t="shared" ref="Q63" si="280">(P63*Q$3)</f>
        <v>18.429718112493621</v>
      </c>
      <c r="R63" s="1">
        <v>1</v>
      </c>
      <c r="S63" s="4">
        <f t="shared" ref="S63" si="281">(R63*S$3)</f>
        <v>1276.765327503492</v>
      </c>
      <c r="T63" s="4">
        <f t="shared" si="6"/>
        <v>2573.6388617425696</v>
      </c>
      <c r="V63" s="1">
        <v>1</v>
      </c>
      <c r="W63" s="4">
        <f t="shared" si="7"/>
        <v>36946.71574180985</v>
      </c>
      <c r="Z63" s="4">
        <f t="shared" si="8"/>
        <v>0</v>
      </c>
      <c r="AA63" s="4">
        <f t="shared" si="9"/>
        <v>2573.6388617425696</v>
      </c>
      <c r="AB63" s="4">
        <f t="shared" si="10"/>
        <v>36946.71574180985</v>
      </c>
    </row>
    <row r="64" spans="1:28" x14ac:dyDescent="0.25">
      <c r="A64">
        <f t="shared" si="16"/>
        <v>56</v>
      </c>
      <c r="B64" s="1">
        <v>384.09600000000501</v>
      </c>
      <c r="D64" s="1">
        <v>0</v>
      </c>
      <c r="E64" s="4">
        <f t="shared" si="0"/>
        <v>0</v>
      </c>
      <c r="F64" s="1">
        <v>0</v>
      </c>
      <c r="G64" s="4">
        <f t="shared" si="0"/>
        <v>0</v>
      </c>
      <c r="H64" s="1">
        <v>0</v>
      </c>
      <c r="I64" s="4">
        <f t="shared" ref="I64" si="282">(H64*I$3)</f>
        <v>0</v>
      </c>
      <c r="J64" s="1">
        <v>0</v>
      </c>
      <c r="K64" s="4">
        <f t="shared" ref="K64" si="283">(J64*K$3)</f>
        <v>0</v>
      </c>
      <c r="L64" s="4">
        <f>E64+G64+I64+K64</f>
        <v>0</v>
      </c>
      <c r="N64" s="1">
        <v>2.8177600000000001E-2</v>
      </c>
      <c r="O64" s="4">
        <f t="shared" ref="O64" si="284">(N64*O$3)</f>
        <v>1049.5250636089579</v>
      </c>
      <c r="P64" s="1">
        <v>5.1011399999999998E-2</v>
      </c>
      <c r="Q64" s="4">
        <f t="shared" ref="Q64" si="285">(P64*Q$3)</f>
        <v>29.992653501131183</v>
      </c>
      <c r="R64" s="1">
        <v>1</v>
      </c>
      <c r="S64" s="4">
        <f t="shared" ref="S64" si="286">(R64*S$3)</f>
        <v>1276.765327503492</v>
      </c>
      <c r="T64" s="4">
        <f t="shared" si="6"/>
        <v>2356.2830446135813</v>
      </c>
      <c r="V64" s="1">
        <v>1</v>
      </c>
      <c r="W64" s="4">
        <f t="shared" si="7"/>
        <v>36946.71574180985</v>
      </c>
      <c r="Z64" s="4">
        <f t="shared" si="8"/>
        <v>0</v>
      </c>
      <c r="AA64" s="4">
        <f t="shared" si="9"/>
        <v>2356.2830446135813</v>
      </c>
      <c r="AB64" s="4">
        <f t="shared" si="10"/>
        <v>36946.71574180985</v>
      </c>
    </row>
    <row r="65" spans="1:28" x14ac:dyDescent="0.25">
      <c r="A65">
        <f t="shared" si="16"/>
        <v>57</v>
      </c>
      <c r="B65" s="1">
        <v>365.63499999999499</v>
      </c>
      <c r="D65" s="1">
        <v>0</v>
      </c>
      <c r="E65" s="4">
        <f t="shared" si="0"/>
        <v>0</v>
      </c>
      <c r="F65" s="1">
        <v>0</v>
      </c>
      <c r="G65" s="4">
        <f t="shared" si="0"/>
        <v>0</v>
      </c>
      <c r="H65" s="1">
        <v>0</v>
      </c>
      <c r="I65" s="4">
        <f t="shared" ref="I65" si="287">(H65*I$3)</f>
        <v>0</v>
      </c>
      <c r="J65" s="1">
        <v>0</v>
      </c>
      <c r="K65" s="4">
        <f t="shared" ref="K65" si="288">(J65*K$3)</f>
        <v>0</v>
      </c>
      <c r="L65" s="4">
        <f>E65+G65+I65+K65</f>
        <v>0</v>
      </c>
      <c r="N65" s="1">
        <v>3.8424600000000003E-2</v>
      </c>
      <c r="O65" s="4">
        <f t="shared" ref="O65" si="289">(N65*O$3)</f>
        <v>1431.1928893571051</v>
      </c>
      <c r="P65" s="1">
        <v>3.9548399999999997E-2</v>
      </c>
      <c r="Q65" s="4">
        <f t="shared" ref="Q65" si="290">(P65*Q$3)</f>
        <v>23.252870098137603</v>
      </c>
      <c r="R65" s="1">
        <v>1</v>
      </c>
      <c r="S65" s="4">
        <f t="shared" ref="S65" si="291">(R65*S$3)</f>
        <v>1276.765327503492</v>
      </c>
      <c r="T65" s="4">
        <f t="shared" si="6"/>
        <v>2731.211086958735</v>
      </c>
      <c r="V65" s="1">
        <v>1</v>
      </c>
      <c r="W65" s="4">
        <f t="shared" si="7"/>
        <v>36946.71574180985</v>
      </c>
      <c r="Z65" s="4">
        <f t="shared" si="8"/>
        <v>0</v>
      </c>
      <c r="AA65" s="4">
        <f t="shared" si="9"/>
        <v>2731.211086958735</v>
      </c>
      <c r="AB65" s="4">
        <f t="shared" si="10"/>
        <v>36946.71574180985</v>
      </c>
    </row>
    <row r="66" spans="1:28" x14ac:dyDescent="0.25">
      <c r="A66">
        <f t="shared" si="16"/>
        <v>58</v>
      </c>
      <c r="B66" s="1">
        <v>345.56299999999499</v>
      </c>
      <c r="D66" s="1">
        <v>0</v>
      </c>
      <c r="E66" s="4">
        <f t="shared" si="0"/>
        <v>0</v>
      </c>
      <c r="F66" s="1">
        <v>0</v>
      </c>
      <c r="G66" s="4">
        <f t="shared" si="0"/>
        <v>0</v>
      </c>
      <c r="H66" s="1">
        <v>0</v>
      </c>
      <c r="I66" s="4">
        <f t="shared" ref="I66" si="292">(H66*I$3)</f>
        <v>0</v>
      </c>
      <c r="J66" s="1">
        <v>0</v>
      </c>
      <c r="K66" s="4">
        <f t="shared" ref="K66" si="293">(J66*K$3)</f>
        <v>0</v>
      </c>
      <c r="L66" s="4">
        <f>E66+G66+I66+K66</f>
        <v>0</v>
      </c>
      <c r="N66" s="1">
        <v>3.4252199999999997E-2</v>
      </c>
      <c r="O66" s="4">
        <f t="shared" ref="O66" si="294">(N66*O$3)</f>
        <v>1275.7843955392491</v>
      </c>
      <c r="P66" s="1">
        <v>4.9152899999999999E-2</v>
      </c>
      <c r="Q66" s="4">
        <f t="shared" ref="Q66" si="295">(P66*Q$3)</f>
        <v>28.899930177876925</v>
      </c>
      <c r="R66" s="1">
        <v>1</v>
      </c>
      <c r="S66" s="4">
        <f t="shared" ref="S66" si="296">(R66*S$3)</f>
        <v>1276.765327503492</v>
      </c>
      <c r="T66" s="4">
        <f t="shared" si="6"/>
        <v>2581.4496532206181</v>
      </c>
      <c r="V66" s="1">
        <v>1</v>
      </c>
      <c r="W66" s="4">
        <f t="shared" si="7"/>
        <v>36946.71574180985</v>
      </c>
      <c r="Z66" s="4">
        <f t="shared" si="8"/>
        <v>0</v>
      </c>
      <c r="AA66" s="4">
        <f t="shared" si="9"/>
        <v>2581.4496532206181</v>
      </c>
      <c r="AB66" s="4">
        <f t="shared" si="10"/>
        <v>36946.71574180985</v>
      </c>
    </row>
    <row r="67" spans="1:28" x14ac:dyDescent="0.25">
      <c r="A67">
        <f t="shared" si="16"/>
        <v>59</v>
      </c>
      <c r="B67" s="1">
        <v>327.49700000000303</v>
      </c>
      <c r="D67" s="1">
        <v>0</v>
      </c>
      <c r="E67" s="4">
        <f t="shared" si="0"/>
        <v>0</v>
      </c>
      <c r="F67" s="1">
        <v>0</v>
      </c>
      <c r="G67" s="4">
        <f t="shared" si="0"/>
        <v>0</v>
      </c>
      <c r="H67" s="1">
        <v>0</v>
      </c>
      <c r="I67" s="4">
        <f t="shared" ref="I67" si="297">(H67*I$3)</f>
        <v>0</v>
      </c>
      <c r="J67" s="1">
        <v>0</v>
      </c>
      <c r="K67" s="4">
        <f t="shared" ref="K67" si="298">(J67*K$3)</f>
        <v>0</v>
      </c>
      <c r="L67" s="4">
        <f>E67+G67+I67+K67</f>
        <v>0</v>
      </c>
      <c r="N67" s="1">
        <v>4.6706900000000003E-2</v>
      </c>
      <c r="O67" s="4">
        <f t="shared" ref="O67" si="299">(N67*O$3)</f>
        <v>1739.6819528092255</v>
      </c>
      <c r="P67" s="1">
        <v>3.1355399999999999E-2</v>
      </c>
      <c r="Q67" s="4">
        <f t="shared" ref="Q67" si="300">(P67*Q$3)</f>
        <v>18.435715302645463</v>
      </c>
      <c r="R67" s="1">
        <v>1</v>
      </c>
      <c r="S67" s="4">
        <f t="shared" ref="S67" si="301">(R67*S$3)</f>
        <v>1276.765327503492</v>
      </c>
      <c r="T67" s="4">
        <f t="shared" si="6"/>
        <v>3034.8829956153631</v>
      </c>
      <c r="V67" s="1">
        <v>1</v>
      </c>
      <c r="W67" s="4">
        <f t="shared" si="7"/>
        <v>36946.71574180985</v>
      </c>
      <c r="Z67" s="4">
        <f t="shared" si="8"/>
        <v>0</v>
      </c>
      <c r="AA67" s="4">
        <f t="shared" si="9"/>
        <v>3034.8829956153631</v>
      </c>
      <c r="AB67" s="4">
        <f t="shared" si="10"/>
        <v>36946.71574180985</v>
      </c>
    </row>
    <row r="68" spans="1:28" x14ac:dyDescent="0.25">
      <c r="A68">
        <f t="shared" si="16"/>
        <v>60</v>
      </c>
      <c r="B68" s="1">
        <v>310.53699999999702</v>
      </c>
      <c r="D68" s="1">
        <v>0</v>
      </c>
      <c r="E68" s="4">
        <f t="shared" si="0"/>
        <v>0</v>
      </c>
      <c r="F68" s="1">
        <v>0</v>
      </c>
      <c r="G68" s="4">
        <f t="shared" si="0"/>
        <v>0</v>
      </c>
      <c r="H68" s="1">
        <v>0</v>
      </c>
      <c r="I68" s="4">
        <f t="shared" ref="I68" si="302">(H68*I$3)</f>
        <v>0</v>
      </c>
      <c r="J68" s="1">
        <v>0</v>
      </c>
      <c r="K68" s="4">
        <f t="shared" ref="K68" si="303">(J68*K$3)</f>
        <v>0</v>
      </c>
      <c r="L68" s="4">
        <f>E68+G68+I68+K68</f>
        <v>0</v>
      </c>
      <c r="N68" s="1">
        <v>4.9917700000000002E-2</v>
      </c>
      <c r="O68" s="4">
        <f t="shared" ref="O68" si="304">(N68*O$3)</f>
        <v>1859.2739363080204</v>
      </c>
      <c r="P68" s="1">
        <v>4.1342799999999999E-2</v>
      </c>
      <c r="Q68" s="4">
        <f t="shared" ref="Q68" si="305">(P68*Q$3)</f>
        <v>24.307905197006285</v>
      </c>
      <c r="R68" s="1">
        <v>1</v>
      </c>
      <c r="S68" s="4">
        <f t="shared" ref="S68" si="306">(R68*S$3)</f>
        <v>1276.765327503492</v>
      </c>
      <c r="T68" s="4">
        <f t="shared" si="6"/>
        <v>3160.3471690085189</v>
      </c>
      <c r="V68" s="1">
        <v>1</v>
      </c>
      <c r="W68" s="4">
        <f t="shared" si="7"/>
        <v>36946.71574180985</v>
      </c>
      <c r="Z68" s="4">
        <f t="shared" si="8"/>
        <v>0</v>
      </c>
      <c r="AA68" s="4">
        <f t="shared" si="9"/>
        <v>3160.3471690085189</v>
      </c>
      <c r="AB68" s="4">
        <f t="shared" si="10"/>
        <v>36946.71574180985</v>
      </c>
    </row>
    <row r="69" spans="1:28" x14ac:dyDescent="0.25">
      <c r="A69">
        <f t="shared" si="16"/>
        <v>61</v>
      </c>
      <c r="B69" s="1">
        <v>294.43899999999798</v>
      </c>
      <c r="D69" s="1">
        <v>0</v>
      </c>
      <c r="E69" s="4">
        <f t="shared" si="0"/>
        <v>0</v>
      </c>
      <c r="F69" s="1">
        <v>0</v>
      </c>
      <c r="G69" s="4">
        <f t="shared" si="0"/>
        <v>0</v>
      </c>
      <c r="H69" s="1">
        <v>0</v>
      </c>
      <c r="I69" s="4">
        <f t="shared" ref="I69" si="307">(H69*I$3)</f>
        <v>0</v>
      </c>
      <c r="J69" s="1">
        <v>0</v>
      </c>
      <c r="K69" s="4">
        <f t="shared" ref="K69" si="308">(J69*K$3)</f>
        <v>0</v>
      </c>
      <c r="L69" s="4">
        <f>E69+G69+I69+K69</f>
        <v>0</v>
      </c>
      <c r="N69" s="1">
        <v>4.0540600000000003E-2</v>
      </c>
      <c r="O69" s="4">
        <f t="shared" ref="O69" si="309">(N69*O$3)</f>
        <v>1510.0070905167693</v>
      </c>
      <c r="P69" s="1">
        <v>4.9603300000000003E-2</v>
      </c>
      <c r="Q69" s="4">
        <f t="shared" ref="Q69" si="310">(P69*Q$3)</f>
        <v>29.164747280267953</v>
      </c>
      <c r="R69" s="1">
        <v>1</v>
      </c>
      <c r="S69" s="4">
        <f t="shared" ref="S69" si="311">(R69*S$3)</f>
        <v>1276.765327503492</v>
      </c>
      <c r="T69" s="4">
        <f t="shared" si="6"/>
        <v>2815.9371653005292</v>
      </c>
      <c r="V69" s="1">
        <v>1</v>
      </c>
      <c r="W69" s="4">
        <f t="shared" si="7"/>
        <v>36946.71574180985</v>
      </c>
      <c r="Z69" s="4">
        <f t="shared" si="8"/>
        <v>0</v>
      </c>
      <c r="AA69" s="4">
        <f t="shared" si="9"/>
        <v>2815.9371653005292</v>
      </c>
      <c r="AB69" s="4">
        <f t="shared" si="10"/>
        <v>36946.71574180985</v>
      </c>
    </row>
    <row r="70" spans="1:28" x14ac:dyDescent="0.25">
      <c r="A70">
        <f t="shared" si="16"/>
        <v>62</v>
      </c>
      <c r="B70" s="1">
        <v>279.38500000000897</v>
      </c>
      <c r="D70" s="1">
        <v>0</v>
      </c>
      <c r="E70" s="4">
        <f t="shared" si="0"/>
        <v>0</v>
      </c>
      <c r="F70" s="1">
        <v>0</v>
      </c>
      <c r="G70" s="4">
        <f t="shared" si="0"/>
        <v>0</v>
      </c>
      <c r="H70" s="1">
        <v>0</v>
      </c>
      <c r="I70" s="4">
        <f t="shared" ref="I70" si="312">(H70*I$3)</f>
        <v>0</v>
      </c>
      <c r="J70" s="1">
        <v>0</v>
      </c>
      <c r="K70" s="4">
        <f t="shared" ref="K70" si="313">(J70*K$3)</f>
        <v>0</v>
      </c>
      <c r="L70" s="4">
        <f>E70+G70+I70+K70</f>
        <v>0</v>
      </c>
      <c r="N70" s="1">
        <v>4.7755800000000001E-2</v>
      </c>
      <c r="O70" s="4">
        <f t="shared" ref="O70" si="314">(N70*O$3)</f>
        <v>1778.7501076279268</v>
      </c>
      <c r="P70" s="1">
        <v>3.7540400000000002E-2</v>
      </c>
      <c r="Q70" s="4">
        <f t="shared" ref="Q70" si="315">(P70*Q$3)</f>
        <v>22.072246781971582</v>
      </c>
      <c r="R70" s="1">
        <v>1</v>
      </c>
      <c r="S70" s="4">
        <f t="shared" ref="S70" si="316">(R70*S$3)</f>
        <v>1276.765327503492</v>
      </c>
      <c r="T70" s="4">
        <f t="shared" si="6"/>
        <v>3077.5876819133905</v>
      </c>
      <c r="V70" s="1">
        <v>1</v>
      </c>
      <c r="W70" s="4">
        <f t="shared" si="7"/>
        <v>36946.71574180985</v>
      </c>
      <c r="Z70" s="4">
        <f t="shared" si="8"/>
        <v>0</v>
      </c>
      <c r="AA70" s="4">
        <f t="shared" si="9"/>
        <v>3077.5876819133905</v>
      </c>
      <c r="AB70" s="4">
        <f t="shared" si="10"/>
        <v>36946.71574180985</v>
      </c>
    </row>
    <row r="71" spans="1:28" x14ac:dyDescent="0.25">
      <c r="A71">
        <f t="shared" si="16"/>
        <v>63</v>
      </c>
      <c r="B71" s="1">
        <v>265.005999999994</v>
      </c>
      <c r="D71" s="1">
        <v>0</v>
      </c>
      <c r="E71" s="4">
        <f t="shared" si="0"/>
        <v>0</v>
      </c>
      <c r="F71" s="1">
        <v>0</v>
      </c>
      <c r="G71" s="4">
        <f t="shared" si="0"/>
        <v>0</v>
      </c>
      <c r="H71" s="1">
        <v>0</v>
      </c>
      <c r="I71" s="4">
        <f t="shared" ref="I71" si="317">(H71*I$3)</f>
        <v>0</v>
      </c>
      <c r="J71" s="1">
        <v>0</v>
      </c>
      <c r="K71" s="4">
        <f t="shared" ref="K71" si="318">(J71*K$3)</f>
        <v>0</v>
      </c>
      <c r="L71" s="4">
        <f>E71+G71+I71+K71</f>
        <v>0</v>
      </c>
      <c r="N71" s="1">
        <v>6.1586200000000001E-2</v>
      </c>
      <c r="O71" s="4">
        <f t="shared" ref="O71" si="319">(N71*O$3)</f>
        <v>2293.8880696877663</v>
      </c>
      <c r="P71" s="1">
        <v>3.9944599999999997E-2</v>
      </c>
      <c r="Q71" s="4">
        <f t="shared" ref="Q71" si="320">(P71*Q$3)</f>
        <v>23.485819778349246</v>
      </c>
      <c r="R71" s="1">
        <v>1</v>
      </c>
      <c r="S71" s="4">
        <f t="shared" ref="S71" si="321">(R71*S$3)</f>
        <v>1276.765327503492</v>
      </c>
      <c r="T71" s="4">
        <f t="shared" si="6"/>
        <v>3594.1392169696073</v>
      </c>
      <c r="V71" s="1">
        <v>1</v>
      </c>
      <c r="W71" s="4">
        <f t="shared" si="7"/>
        <v>36946.71574180985</v>
      </c>
      <c r="Z71" s="4">
        <f t="shared" si="8"/>
        <v>0</v>
      </c>
      <c r="AA71" s="4">
        <f t="shared" si="9"/>
        <v>3594.1392169696073</v>
      </c>
      <c r="AB71" s="4">
        <f t="shared" si="10"/>
        <v>36946.71574180985</v>
      </c>
    </row>
    <row r="72" spans="1:28" x14ac:dyDescent="0.25">
      <c r="A72">
        <f t="shared" si="16"/>
        <v>64</v>
      </c>
      <c r="B72" s="1">
        <v>251.08900000000699</v>
      </c>
      <c r="D72" s="1">
        <v>0</v>
      </c>
      <c r="E72" s="4">
        <f t="shared" si="0"/>
        <v>0</v>
      </c>
      <c r="F72" s="1">
        <v>0</v>
      </c>
      <c r="G72" s="4">
        <f t="shared" si="0"/>
        <v>0</v>
      </c>
      <c r="H72" s="1">
        <v>0</v>
      </c>
      <c r="I72" s="4">
        <f t="shared" ref="I72" si="322">(H72*I$3)</f>
        <v>0</v>
      </c>
      <c r="J72" s="1">
        <v>0</v>
      </c>
      <c r="K72" s="4">
        <f t="shared" ref="K72" si="323">(J72*K$3)</f>
        <v>0</v>
      </c>
      <c r="L72" s="4">
        <f>E72+G72+I72+K72</f>
        <v>0</v>
      </c>
      <c r="N72" s="1">
        <v>6.3896300000000003E-2</v>
      </c>
      <c r="O72" s="4">
        <f t="shared" ref="O72" si="324">(N72*O$3)</f>
        <v>2379.9318721919913</v>
      </c>
      <c r="P72" s="1">
        <v>5.2469099999999998E-2</v>
      </c>
      <c r="Q72" s="4">
        <f t="shared" ref="Q72" si="325">(P72*Q$3)</f>
        <v>30.849722529007284</v>
      </c>
      <c r="R72" s="1">
        <v>1</v>
      </c>
      <c r="S72" s="4">
        <f t="shared" ref="S72" si="326">(R72*S$3)</f>
        <v>1276.765327503492</v>
      </c>
      <c r="T72" s="4">
        <f t="shared" si="6"/>
        <v>3687.5469222244901</v>
      </c>
      <c r="V72" s="1">
        <v>1</v>
      </c>
      <c r="W72" s="4">
        <f t="shared" si="7"/>
        <v>36946.71574180985</v>
      </c>
      <c r="Z72" s="4">
        <f t="shared" si="8"/>
        <v>0</v>
      </c>
      <c r="AA72" s="4">
        <f t="shared" si="9"/>
        <v>3687.5469222244901</v>
      </c>
      <c r="AB72" s="4">
        <f t="shared" si="10"/>
        <v>36946.71574180985</v>
      </c>
    </row>
    <row r="73" spans="1:28" x14ac:dyDescent="0.25">
      <c r="A73">
        <f t="shared" si="16"/>
        <v>65</v>
      </c>
      <c r="B73" s="1">
        <v>238.07399999999299</v>
      </c>
      <c r="D73" s="1">
        <v>0</v>
      </c>
      <c r="E73" s="4">
        <f t="shared" ref="E73:G88" si="327">(D73*E$3)</f>
        <v>0</v>
      </c>
      <c r="F73" s="1">
        <v>0</v>
      </c>
      <c r="G73" s="4">
        <f t="shared" si="327"/>
        <v>0</v>
      </c>
      <c r="H73" s="1">
        <v>0</v>
      </c>
      <c r="I73" s="4">
        <f t="shared" ref="I73" si="328">(H73*I$3)</f>
        <v>0</v>
      </c>
      <c r="J73" s="1">
        <v>0</v>
      </c>
      <c r="K73" s="4">
        <f t="shared" ref="K73" si="329">(J73*K$3)</f>
        <v>0</v>
      </c>
      <c r="L73" s="4">
        <f>E73+G73+I73+K73</f>
        <v>0</v>
      </c>
      <c r="N73" s="1">
        <v>6.7569699999999996E-2</v>
      </c>
      <c r="O73" s="4">
        <f t="shared" ref="O73" si="330">(N73*O$3)</f>
        <v>2516.7542193280547</v>
      </c>
      <c r="P73" s="1">
        <v>3.9686100000000002E-2</v>
      </c>
      <c r="Q73" s="4">
        <f t="shared" ref="Q73" si="331">(P73*Q$3)</f>
        <v>23.333832165187435</v>
      </c>
      <c r="R73" s="1">
        <v>1</v>
      </c>
      <c r="S73" s="4">
        <f t="shared" ref="S73" si="332">(R73*S$3)</f>
        <v>1276.765327503492</v>
      </c>
      <c r="T73" s="4">
        <f t="shared" ref="T73:T88" si="333">O73+Q73+S73</f>
        <v>3816.8533789967341</v>
      </c>
      <c r="V73" s="1">
        <v>1</v>
      </c>
      <c r="W73" s="4">
        <f t="shared" ref="W73:W88" si="334">(V73*W$3)</f>
        <v>36946.71574180985</v>
      </c>
      <c r="Z73" s="4">
        <f t="shared" ref="Z73:Z88" si="335">L73</f>
        <v>0</v>
      </c>
      <c r="AA73" s="4">
        <f t="shared" ref="AA73:AA88" si="336">T73</f>
        <v>3816.8533789967341</v>
      </c>
      <c r="AB73" s="4">
        <f t="shared" ref="AB73:AB88" si="337">W73</f>
        <v>36946.71574180985</v>
      </c>
    </row>
    <row r="74" spans="1:28" x14ac:dyDescent="0.25">
      <c r="A74">
        <f t="shared" si="16"/>
        <v>66</v>
      </c>
      <c r="B74" s="1">
        <v>223.52999999999901</v>
      </c>
      <c r="D74" s="1">
        <v>0</v>
      </c>
      <c r="E74" s="4">
        <f t="shared" si="327"/>
        <v>0</v>
      </c>
      <c r="F74" s="1">
        <v>0</v>
      </c>
      <c r="G74" s="4">
        <f t="shared" si="327"/>
        <v>0</v>
      </c>
      <c r="H74" s="1">
        <v>0</v>
      </c>
      <c r="I74" s="4">
        <f t="shared" ref="I74" si="338">(H74*I$3)</f>
        <v>0</v>
      </c>
      <c r="J74" s="1">
        <v>0</v>
      </c>
      <c r="K74" s="4">
        <f t="shared" ref="K74" si="339">(J74*K$3)</f>
        <v>0</v>
      </c>
      <c r="L74" s="4">
        <f>E74+G74+I74+K74</f>
        <v>0</v>
      </c>
      <c r="N74" s="1">
        <v>4.5412599999999997E-2</v>
      </c>
      <c r="O74" s="4">
        <f t="shared" ref="O74" si="340">(N74*O$3)</f>
        <v>1691.4734364760716</v>
      </c>
      <c r="P74" s="1">
        <v>4.8910500000000003E-2</v>
      </c>
      <c r="Q74" s="4">
        <f t="shared" ref="Q74" si="341">(P74*Q$3)</f>
        <v>28.757408717797922</v>
      </c>
      <c r="R74" s="1">
        <v>1</v>
      </c>
      <c r="S74" s="4">
        <f t="shared" ref="S74" si="342">(R74*S$3)</f>
        <v>1276.765327503492</v>
      </c>
      <c r="T74" s="4">
        <f t="shared" si="333"/>
        <v>2996.9961726973615</v>
      </c>
      <c r="V74" s="1">
        <v>1</v>
      </c>
      <c r="W74" s="4">
        <f t="shared" si="334"/>
        <v>36946.71574180985</v>
      </c>
      <c r="Z74" s="4">
        <f t="shared" si="335"/>
        <v>0</v>
      </c>
      <c r="AA74" s="4">
        <f t="shared" si="336"/>
        <v>2996.9961726973615</v>
      </c>
      <c r="AB74" s="4">
        <f t="shared" si="337"/>
        <v>36946.71574180985</v>
      </c>
    </row>
    <row r="75" spans="1:28" x14ac:dyDescent="0.25">
      <c r="A75">
        <f t="shared" ref="A75:A88" si="343">A74+1</f>
        <v>67</v>
      </c>
      <c r="B75" s="1">
        <v>206.35700000000401</v>
      </c>
      <c r="D75" s="1">
        <v>0</v>
      </c>
      <c r="E75" s="4">
        <f t="shared" si="327"/>
        <v>0</v>
      </c>
      <c r="F75" s="1">
        <v>0</v>
      </c>
      <c r="G75" s="4">
        <f t="shared" si="327"/>
        <v>0</v>
      </c>
      <c r="H75" s="1">
        <v>0</v>
      </c>
      <c r="I75" s="4">
        <f t="shared" ref="I75" si="344">(H75*I$3)</f>
        <v>0</v>
      </c>
      <c r="J75" s="1">
        <v>0</v>
      </c>
      <c r="K75" s="4">
        <f t="shared" ref="K75" si="345">(J75*K$3)</f>
        <v>0</v>
      </c>
      <c r="L75" s="4">
        <f>E75+G75+I75+K75</f>
        <v>0</v>
      </c>
      <c r="N75" s="1">
        <v>4.7426500000000003E-2</v>
      </c>
      <c r="O75" s="4">
        <f t="shared" ref="O75" si="346">(N75*O$3)</f>
        <v>1766.4847406894214</v>
      </c>
      <c r="P75" s="1">
        <v>4.4016199999999998E-2</v>
      </c>
      <c r="Q75" s="4">
        <f t="shared" ref="Q75" si="347">(P75*Q$3)</f>
        <v>25.879756976607002</v>
      </c>
      <c r="R75" s="1">
        <v>1</v>
      </c>
      <c r="S75" s="4">
        <f t="shared" ref="S75" si="348">(R75*S$3)</f>
        <v>1276.765327503492</v>
      </c>
      <c r="T75" s="4">
        <f t="shared" si="333"/>
        <v>3069.1298251695207</v>
      </c>
      <c r="V75" s="1">
        <v>1</v>
      </c>
      <c r="W75" s="4">
        <f t="shared" si="334"/>
        <v>36946.71574180985</v>
      </c>
      <c r="Z75" s="4">
        <f t="shared" si="335"/>
        <v>0</v>
      </c>
      <c r="AA75" s="4">
        <f t="shared" si="336"/>
        <v>3069.1298251695207</v>
      </c>
      <c r="AB75" s="4">
        <f t="shared" si="337"/>
        <v>36946.71574180985</v>
      </c>
    </row>
    <row r="76" spans="1:28" x14ac:dyDescent="0.25">
      <c r="A76">
        <f t="shared" si="343"/>
        <v>68</v>
      </c>
      <c r="B76" s="1">
        <v>187.83999999999699</v>
      </c>
      <c r="D76" s="1">
        <v>0</v>
      </c>
      <c r="E76" s="4">
        <f t="shared" si="327"/>
        <v>0</v>
      </c>
      <c r="F76" s="1">
        <v>0</v>
      </c>
      <c r="G76" s="4">
        <f t="shared" si="327"/>
        <v>0</v>
      </c>
      <c r="H76" s="1">
        <v>0</v>
      </c>
      <c r="I76" s="4">
        <f t="shared" ref="I76" si="349">(H76*I$3)</f>
        <v>0</v>
      </c>
      <c r="J76" s="1">
        <v>0</v>
      </c>
      <c r="K76" s="4">
        <f t="shared" ref="K76" si="350">(J76*K$3)</f>
        <v>0</v>
      </c>
      <c r="L76" s="4">
        <f>E76+G76+I76+K76</f>
        <v>0</v>
      </c>
      <c r="N76" s="1">
        <v>5.2009699999999999E-2</v>
      </c>
      <c r="O76" s="4">
        <f t="shared" ref="O76" si="351">(N76*O$3)</f>
        <v>1937.1942145811856</v>
      </c>
      <c r="P76" s="1">
        <v>5.1308899999999998E-2</v>
      </c>
      <c r="Q76" s="4">
        <f t="shared" ref="Q76" si="352">(P76*Q$3)</f>
        <v>30.167571547226498</v>
      </c>
      <c r="R76" s="1">
        <v>1</v>
      </c>
      <c r="S76" s="4">
        <f t="shared" ref="S76" si="353">(R76*S$3)</f>
        <v>1276.765327503492</v>
      </c>
      <c r="T76" s="4">
        <f t="shared" si="333"/>
        <v>3244.1271136319042</v>
      </c>
      <c r="V76" s="1">
        <v>1</v>
      </c>
      <c r="W76" s="4">
        <f t="shared" si="334"/>
        <v>36946.71574180985</v>
      </c>
      <c r="Z76" s="4">
        <f t="shared" si="335"/>
        <v>0</v>
      </c>
      <c r="AA76" s="4">
        <f t="shared" si="336"/>
        <v>3244.1271136319042</v>
      </c>
      <c r="AB76" s="4">
        <f t="shared" si="337"/>
        <v>36946.71574180985</v>
      </c>
    </row>
    <row r="77" spans="1:28" x14ac:dyDescent="0.25">
      <c r="A77">
        <f t="shared" si="343"/>
        <v>69</v>
      </c>
      <c r="B77" s="1">
        <v>170.07899999999799</v>
      </c>
      <c r="D77" s="1">
        <v>0</v>
      </c>
      <c r="E77" s="4">
        <f t="shared" si="327"/>
        <v>0</v>
      </c>
      <c r="F77" s="1">
        <v>0</v>
      </c>
      <c r="G77" s="4">
        <f t="shared" si="327"/>
        <v>0</v>
      </c>
      <c r="H77" s="1">
        <v>0</v>
      </c>
      <c r="I77" s="4">
        <f t="shared" ref="I77" si="354">(H77*I$3)</f>
        <v>0</v>
      </c>
      <c r="J77" s="1">
        <v>0</v>
      </c>
      <c r="K77" s="4">
        <f t="shared" ref="K77" si="355">(J77*K$3)</f>
        <v>0</v>
      </c>
      <c r="L77" s="4">
        <f>E77+G77+I77+K77</f>
        <v>0</v>
      </c>
      <c r="N77" s="1">
        <v>5.9973600000000002E-2</v>
      </c>
      <c r="O77" s="4">
        <f t="shared" ref="O77" si="356">(N77*O$3)</f>
        <v>2233.8239010724192</v>
      </c>
      <c r="P77" s="1">
        <v>5.0131299999999997E-2</v>
      </c>
      <c r="Q77" s="4">
        <f t="shared" ref="Q77" si="357">(P77*Q$3)</f>
        <v>29.475190064598454</v>
      </c>
      <c r="R77" s="1">
        <v>1</v>
      </c>
      <c r="S77" s="4">
        <f t="shared" ref="S77" si="358">(R77*S$3)</f>
        <v>1276.765327503492</v>
      </c>
      <c r="T77" s="4">
        <f t="shared" si="333"/>
        <v>3540.0644186405098</v>
      </c>
      <c r="V77" s="1">
        <v>1</v>
      </c>
      <c r="W77" s="4">
        <f t="shared" si="334"/>
        <v>36946.71574180985</v>
      </c>
      <c r="Z77" s="4">
        <f t="shared" si="335"/>
        <v>0</v>
      </c>
      <c r="AA77" s="4">
        <f t="shared" si="336"/>
        <v>3540.0644186405098</v>
      </c>
      <c r="AB77" s="4">
        <f t="shared" si="337"/>
        <v>36946.71574180985</v>
      </c>
    </row>
    <row r="78" spans="1:28" x14ac:dyDescent="0.25">
      <c r="A78">
        <f t="shared" si="343"/>
        <v>70</v>
      </c>
      <c r="B78" s="1">
        <v>152.30200000001099</v>
      </c>
      <c r="D78" s="1">
        <v>0</v>
      </c>
      <c r="E78" s="4">
        <f t="shared" si="327"/>
        <v>0</v>
      </c>
      <c r="F78" s="1">
        <v>0</v>
      </c>
      <c r="G78" s="4">
        <f t="shared" si="327"/>
        <v>0</v>
      </c>
      <c r="H78" s="1">
        <v>0</v>
      </c>
      <c r="I78" s="4">
        <f t="shared" ref="I78" si="359">(H78*I$3)</f>
        <v>0</v>
      </c>
      <c r="J78" s="1">
        <v>0</v>
      </c>
      <c r="K78" s="4">
        <f t="shared" ref="K78" si="360">(J78*K$3)</f>
        <v>0</v>
      </c>
      <c r="L78" s="4">
        <f>E78+G78+I78+K78</f>
        <v>0</v>
      </c>
      <c r="N78" s="1">
        <v>5.8224600000000001E-2</v>
      </c>
      <c r="O78" s="4">
        <f t="shared" ref="O78" si="361">(N78*O$3)</f>
        <v>2168.6792707188024</v>
      </c>
      <c r="P78" s="1">
        <v>3.7081999999999997E-2</v>
      </c>
      <c r="Q78" s="4">
        <f t="shared" ref="Q78" si="362">(P78*Q$3)</f>
        <v>21.802726001030095</v>
      </c>
      <c r="R78" s="1">
        <v>1</v>
      </c>
      <c r="S78" s="4">
        <f t="shared" ref="S78" si="363">(R78*S$3)</f>
        <v>1276.765327503492</v>
      </c>
      <c r="T78" s="4">
        <f t="shared" si="333"/>
        <v>3467.2473242233245</v>
      </c>
      <c r="V78" s="1">
        <v>1</v>
      </c>
      <c r="W78" s="4">
        <f t="shared" si="334"/>
        <v>36946.71574180985</v>
      </c>
      <c r="Z78" s="4">
        <f t="shared" si="335"/>
        <v>0</v>
      </c>
      <c r="AA78" s="4">
        <f t="shared" si="336"/>
        <v>3467.2473242233245</v>
      </c>
      <c r="AB78" s="4">
        <f t="shared" si="337"/>
        <v>36946.71574180985</v>
      </c>
    </row>
    <row r="79" spans="1:28" x14ac:dyDescent="0.25">
      <c r="A79">
        <f t="shared" si="343"/>
        <v>71</v>
      </c>
      <c r="B79" s="1">
        <v>137.47800000000299</v>
      </c>
      <c r="D79" s="1">
        <v>0</v>
      </c>
      <c r="E79" s="4">
        <f t="shared" si="327"/>
        <v>0</v>
      </c>
      <c r="F79" s="1">
        <v>0</v>
      </c>
      <c r="G79" s="4">
        <f t="shared" si="327"/>
        <v>0</v>
      </c>
      <c r="H79" s="1">
        <v>0</v>
      </c>
      <c r="I79" s="4">
        <f t="shared" ref="I79" si="364">(H79*I$3)</f>
        <v>0</v>
      </c>
      <c r="J79" s="1">
        <v>0</v>
      </c>
      <c r="K79" s="4">
        <f t="shared" ref="K79" si="365">(J79*K$3)</f>
        <v>0</v>
      </c>
      <c r="L79" s="4">
        <f>E79+G79+I79+K79</f>
        <v>0</v>
      </c>
      <c r="N79" s="1">
        <v>6.5376400000000001E-2</v>
      </c>
      <c r="O79" s="4">
        <f t="shared" ref="O79" si="366">(N79*O$3)</f>
        <v>2435.0608415381253</v>
      </c>
      <c r="P79" s="1">
        <v>6.3061500000000006E-2</v>
      </c>
      <c r="Q79" s="4">
        <f t="shared" ref="Q79" si="367">(P79*Q$3)</f>
        <v>37.077628113746819</v>
      </c>
      <c r="R79" s="1">
        <v>1</v>
      </c>
      <c r="S79" s="4">
        <f t="shared" ref="S79" si="368">(R79*S$3)</f>
        <v>1276.765327503492</v>
      </c>
      <c r="T79" s="4">
        <f t="shared" si="333"/>
        <v>3748.9037971553644</v>
      </c>
      <c r="V79" s="1">
        <v>1</v>
      </c>
      <c r="W79" s="4">
        <f t="shared" si="334"/>
        <v>36946.71574180985</v>
      </c>
      <c r="Z79" s="4">
        <f t="shared" si="335"/>
        <v>0</v>
      </c>
      <c r="AA79" s="4">
        <f t="shared" si="336"/>
        <v>3748.9037971553644</v>
      </c>
      <c r="AB79" s="4">
        <f t="shared" si="337"/>
        <v>36946.71574180985</v>
      </c>
    </row>
    <row r="80" spans="1:28" x14ac:dyDescent="0.25">
      <c r="A80">
        <f t="shared" si="343"/>
        <v>72</v>
      </c>
      <c r="B80" s="1">
        <v>127.180999999997</v>
      </c>
      <c r="D80" s="1">
        <v>0</v>
      </c>
      <c r="E80" s="4">
        <f t="shared" si="327"/>
        <v>0</v>
      </c>
      <c r="F80" s="1">
        <v>0</v>
      </c>
      <c r="G80" s="4">
        <f t="shared" si="327"/>
        <v>0</v>
      </c>
      <c r="H80" s="1">
        <v>0</v>
      </c>
      <c r="I80" s="4">
        <f t="shared" ref="I80" si="369">(H80*I$3)</f>
        <v>0</v>
      </c>
      <c r="J80" s="1">
        <v>0</v>
      </c>
      <c r="K80" s="4">
        <f t="shared" ref="K80" si="370">(J80*K$3)</f>
        <v>0</v>
      </c>
      <c r="L80" s="4">
        <f>E80+G80+I80+K80</f>
        <v>0</v>
      </c>
      <c r="N80" s="1">
        <v>7.6695899999999997E-2</v>
      </c>
      <c r="O80" s="4">
        <f t="shared" ref="O80" si="371">(N80*O$3)</f>
        <v>2856.6758462766975</v>
      </c>
      <c r="P80" s="1">
        <v>4.9346500000000001E-2</v>
      </c>
      <c r="Q80" s="4">
        <f t="shared" ref="Q80" si="372">(P80*Q$3)</f>
        <v>29.013759198798112</v>
      </c>
      <c r="R80" s="1">
        <v>1</v>
      </c>
      <c r="S80" s="4">
        <f t="shared" ref="S80" si="373">(R80*S$3)</f>
        <v>1276.765327503492</v>
      </c>
      <c r="T80" s="4">
        <f t="shared" si="333"/>
        <v>4162.4549329789879</v>
      </c>
      <c r="V80" s="1">
        <v>1</v>
      </c>
      <c r="W80" s="4">
        <f t="shared" si="334"/>
        <v>36946.71574180985</v>
      </c>
      <c r="Z80" s="4">
        <f t="shared" si="335"/>
        <v>0</v>
      </c>
      <c r="AA80" s="4">
        <f t="shared" si="336"/>
        <v>4162.4549329789879</v>
      </c>
      <c r="AB80" s="4">
        <f t="shared" si="337"/>
        <v>36946.71574180985</v>
      </c>
    </row>
    <row r="81" spans="1:28" x14ac:dyDescent="0.25">
      <c r="A81">
        <f t="shared" si="343"/>
        <v>73</v>
      </c>
      <c r="B81" s="1">
        <v>119.872999999992</v>
      </c>
      <c r="D81" s="1">
        <v>0</v>
      </c>
      <c r="E81" s="4">
        <f t="shared" si="327"/>
        <v>0</v>
      </c>
      <c r="F81" s="1">
        <v>0</v>
      </c>
      <c r="G81" s="4">
        <f t="shared" si="327"/>
        <v>0</v>
      </c>
      <c r="H81" s="1">
        <v>0</v>
      </c>
      <c r="I81" s="4">
        <f t="shared" ref="I81" si="374">(H81*I$3)</f>
        <v>0</v>
      </c>
      <c r="J81" s="1">
        <v>0</v>
      </c>
      <c r="K81" s="4">
        <f t="shared" ref="K81" si="375">(J81*K$3)</f>
        <v>0</v>
      </c>
      <c r="L81" s="4">
        <f>E81+G81+I81+K81</f>
        <v>0</v>
      </c>
      <c r="N81" s="1">
        <v>6.8473500000000007E-2</v>
      </c>
      <c r="O81" s="4">
        <f t="shared" ref="O81" si="376">(N81*O$3)</f>
        <v>2550.4178653621311</v>
      </c>
      <c r="P81" s="1">
        <v>3.2815400000000002E-2</v>
      </c>
      <c r="Q81" s="4">
        <f t="shared" ref="Q81" si="377">(P81*Q$3)</f>
        <v>19.29413663810482</v>
      </c>
      <c r="R81" s="1">
        <v>1</v>
      </c>
      <c r="S81" s="4">
        <f t="shared" ref="S81" si="378">(R81*S$3)</f>
        <v>1276.765327503492</v>
      </c>
      <c r="T81" s="4">
        <f t="shared" si="333"/>
        <v>3846.4773295037276</v>
      </c>
      <c r="V81" s="1">
        <v>1</v>
      </c>
      <c r="W81" s="4">
        <f t="shared" si="334"/>
        <v>36946.71574180985</v>
      </c>
      <c r="Z81" s="4">
        <f t="shared" si="335"/>
        <v>0</v>
      </c>
      <c r="AA81" s="4">
        <f t="shared" si="336"/>
        <v>3846.4773295037276</v>
      </c>
      <c r="AB81" s="4">
        <f t="shared" si="337"/>
        <v>36946.71574180985</v>
      </c>
    </row>
    <row r="82" spans="1:28" x14ac:dyDescent="0.25">
      <c r="A82">
        <f t="shared" si="343"/>
        <v>74</v>
      </c>
      <c r="B82" s="1">
        <v>112.584000000003</v>
      </c>
      <c r="D82" s="1">
        <v>0</v>
      </c>
      <c r="E82" s="4">
        <f t="shared" si="327"/>
        <v>0</v>
      </c>
      <c r="F82" s="1">
        <v>0</v>
      </c>
      <c r="G82" s="4">
        <f t="shared" si="327"/>
        <v>0</v>
      </c>
      <c r="H82" s="1">
        <v>0</v>
      </c>
      <c r="I82" s="4">
        <f t="shared" ref="I82" si="379">(H82*I$3)</f>
        <v>0</v>
      </c>
      <c r="J82" s="1">
        <v>0</v>
      </c>
      <c r="K82" s="4">
        <f t="shared" ref="K82" si="380">(J82*K$3)</f>
        <v>0</v>
      </c>
      <c r="L82" s="4">
        <f>E82+G82+I82+K82</f>
        <v>0</v>
      </c>
      <c r="N82" s="1">
        <v>7.8097399999999997E-2</v>
      </c>
      <c r="O82" s="4">
        <f t="shared" ref="O82" si="381">(N82*O$3)</f>
        <v>2908.8772181695467</v>
      </c>
      <c r="P82" s="1">
        <v>3.9237800000000003E-2</v>
      </c>
      <c r="Q82" s="4">
        <f t="shared" ref="Q82" si="382">(P82*Q$3)</f>
        <v>23.07024977841591</v>
      </c>
      <c r="R82" s="1">
        <v>1</v>
      </c>
      <c r="S82" s="4">
        <f t="shared" ref="S82" si="383">(R82*S$3)</f>
        <v>1276.765327503492</v>
      </c>
      <c r="T82" s="4">
        <f t="shared" si="333"/>
        <v>4208.7127954514544</v>
      </c>
      <c r="V82" s="1">
        <v>1</v>
      </c>
      <c r="W82" s="4">
        <f t="shared" si="334"/>
        <v>36946.71574180985</v>
      </c>
      <c r="Z82" s="4">
        <f t="shared" si="335"/>
        <v>0</v>
      </c>
      <c r="AA82" s="4">
        <f t="shared" si="336"/>
        <v>4208.7127954514544</v>
      </c>
      <c r="AB82" s="4">
        <f t="shared" si="337"/>
        <v>36946.71574180985</v>
      </c>
    </row>
    <row r="83" spans="1:28" x14ac:dyDescent="0.25">
      <c r="A83">
        <f t="shared" si="343"/>
        <v>75</v>
      </c>
      <c r="B83" s="1">
        <v>106.07799999999401</v>
      </c>
      <c r="D83" s="1">
        <v>0</v>
      </c>
      <c r="E83" s="4">
        <f t="shared" si="327"/>
        <v>0</v>
      </c>
      <c r="F83" s="1">
        <v>0</v>
      </c>
      <c r="G83" s="4">
        <f t="shared" si="327"/>
        <v>0</v>
      </c>
      <c r="H83" s="1">
        <v>0</v>
      </c>
      <c r="I83" s="4">
        <f t="shared" ref="I83" si="384">(H83*I$3)</f>
        <v>0</v>
      </c>
      <c r="J83" s="1">
        <v>0</v>
      </c>
      <c r="K83" s="4">
        <f t="shared" ref="K83" si="385">(J83*K$3)</f>
        <v>0</v>
      </c>
      <c r="L83" s="4">
        <f>E83+G83+I83+K83</f>
        <v>0</v>
      </c>
      <c r="N83" s="1">
        <v>8.2150899999999999E-2</v>
      </c>
      <c r="O83" s="4">
        <f t="shared" ref="O83" si="386">(N83*O$3)</f>
        <v>3059.8570690205388</v>
      </c>
      <c r="P83" s="1">
        <v>5.6404299999999997E-2</v>
      </c>
      <c r="Q83" s="4">
        <f t="shared" ref="Q83" si="387">(P83*Q$3)</f>
        <v>33.16346200797966</v>
      </c>
      <c r="R83" s="1">
        <v>1</v>
      </c>
      <c r="S83" s="4">
        <f t="shared" ref="S83" si="388">(R83*S$3)</f>
        <v>1276.765327503492</v>
      </c>
      <c r="T83" s="4">
        <f t="shared" si="333"/>
        <v>4369.78585853201</v>
      </c>
      <c r="V83" s="1">
        <v>1</v>
      </c>
      <c r="W83" s="4">
        <f t="shared" si="334"/>
        <v>36946.71574180985</v>
      </c>
      <c r="Z83" s="4">
        <f t="shared" si="335"/>
        <v>0</v>
      </c>
      <c r="AA83" s="4">
        <f t="shared" si="336"/>
        <v>4369.78585853201</v>
      </c>
      <c r="AB83" s="4">
        <f t="shared" si="337"/>
        <v>36946.71574180985</v>
      </c>
    </row>
    <row r="84" spans="1:28" x14ac:dyDescent="0.25">
      <c r="A84">
        <f t="shared" si="343"/>
        <v>76</v>
      </c>
      <c r="B84" s="1">
        <v>98.519000000000204</v>
      </c>
      <c r="D84" s="1">
        <v>0</v>
      </c>
      <c r="E84" s="4">
        <f t="shared" si="327"/>
        <v>0</v>
      </c>
      <c r="F84" s="1">
        <v>0</v>
      </c>
      <c r="G84" s="4">
        <f t="shared" si="327"/>
        <v>0</v>
      </c>
      <c r="H84" s="1">
        <v>0</v>
      </c>
      <c r="I84" s="4">
        <f t="shared" ref="I84" si="389">(H84*I$3)</f>
        <v>0</v>
      </c>
      <c r="J84" s="1">
        <v>0</v>
      </c>
      <c r="K84" s="4">
        <f t="shared" ref="K84" si="390">(J84*K$3)</f>
        <v>0</v>
      </c>
      <c r="L84" s="4">
        <f>E84+G84+I84+K84</f>
        <v>0</v>
      </c>
      <c r="N84" s="1">
        <v>6.4517500000000005E-2</v>
      </c>
      <c r="O84" s="4">
        <f t="shared" ref="O84" si="391">(N84*O$3)</f>
        <v>2403.0695762375412</v>
      </c>
      <c r="P84" s="1">
        <v>3.5637200000000001E-2</v>
      </c>
      <c r="Q84" s="4">
        <f t="shared" ref="Q84" si="392">(P84*Q$3)</f>
        <v>20.953241654816615</v>
      </c>
      <c r="R84" s="1">
        <v>1</v>
      </c>
      <c r="S84" s="4">
        <f t="shared" ref="S84" si="393">(R84*S$3)</f>
        <v>1276.765327503492</v>
      </c>
      <c r="T84" s="4">
        <f t="shared" si="333"/>
        <v>3700.7881453958498</v>
      </c>
      <c r="V84" s="1">
        <v>1</v>
      </c>
      <c r="W84" s="4">
        <f t="shared" si="334"/>
        <v>36946.71574180985</v>
      </c>
      <c r="Z84" s="4">
        <f t="shared" si="335"/>
        <v>0</v>
      </c>
      <c r="AA84" s="4">
        <f t="shared" si="336"/>
        <v>3700.7881453958498</v>
      </c>
      <c r="AB84" s="4">
        <f t="shared" si="337"/>
        <v>36946.71574180985</v>
      </c>
    </row>
    <row r="85" spans="1:28" x14ac:dyDescent="0.25">
      <c r="A85">
        <f t="shared" si="343"/>
        <v>77</v>
      </c>
      <c r="B85" s="1">
        <v>88.755000000004699</v>
      </c>
      <c r="D85" s="1">
        <v>0</v>
      </c>
      <c r="E85" s="4">
        <f t="shared" si="327"/>
        <v>0</v>
      </c>
      <c r="F85" s="1">
        <v>0</v>
      </c>
      <c r="G85" s="4">
        <f t="shared" si="327"/>
        <v>0</v>
      </c>
      <c r="H85" s="1">
        <v>0</v>
      </c>
      <c r="I85" s="4">
        <f t="shared" ref="I85" si="394">(H85*I$3)</f>
        <v>0</v>
      </c>
      <c r="J85" s="1">
        <v>0</v>
      </c>
      <c r="K85" s="4">
        <f t="shared" ref="K85" si="395">(J85*K$3)</f>
        <v>0</v>
      </c>
      <c r="L85" s="4">
        <f>E85+G85+I85+K85</f>
        <v>0</v>
      </c>
      <c r="N85" s="1">
        <v>9.6298099999999998E-2</v>
      </c>
      <c r="O85" s="4">
        <f t="shared" ref="O85" si="396">(N85*O$3)</f>
        <v>3586.7948131821654</v>
      </c>
      <c r="P85" s="1">
        <v>3.9383599999999998E-2</v>
      </c>
      <c r="Q85" s="4">
        <f t="shared" ref="Q85" si="397">(P85*Q$3)</f>
        <v>23.15597431999808</v>
      </c>
      <c r="R85" s="1">
        <v>1</v>
      </c>
      <c r="S85" s="4">
        <f t="shared" ref="S85" si="398">(R85*S$3)</f>
        <v>1276.765327503492</v>
      </c>
      <c r="T85" s="4">
        <f t="shared" si="333"/>
        <v>4886.7161150056554</v>
      </c>
      <c r="V85" s="1">
        <v>1</v>
      </c>
      <c r="W85" s="4">
        <f t="shared" si="334"/>
        <v>36946.71574180985</v>
      </c>
      <c r="Z85" s="4">
        <f t="shared" si="335"/>
        <v>0</v>
      </c>
      <c r="AA85" s="4">
        <f t="shared" si="336"/>
        <v>4886.7161150056554</v>
      </c>
      <c r="AB85" s="4">
        <f t="shared" si="337"/>
        <v>36946.71574180985</v>
      </c>
    </row>
    <row r="86" spans="1:28" x14ac:dyDescent="0.25">
      <c r="A86">
        <f t="shared" si="343"/>
        <v>78</v>
      </c>
      <c r="B86" s="1">
        <v>77.792000000001295</v>
      </c>
      <c r="D86" s="1">
        <v>0</v>
      </c>
      <c r="E86" s="4">
        <f t="shared" si="327"/>
        <v>0</v>
      </c>
      <c r="F86" s="1">
        <v>0</v>
      </c>
      <c r="G86" s="4">
        <f t="shared" si="327"/>
        <v>0</v>
      </c>
      <c r="H86" s="1">
        <v>0</v>
      </c>
      <c r="I86" s="4">
        <f t="shared" ref="I86" si="399">(H86*I$3)</f>
        <v>0</v>
      </c>
      <c r="J86" s="1">
        <v>0</v>
      </c>
      <c r="K86" s="4">
        <f t="shared" ref="K86" si="400">(J86*K$3)</f>
        <v>0</v>
      </c>
      <c r="L86" s="4">
        <f>E86+G86+I86+K86</f>
        <v>0</v>
      </c>
      <c r="N86" s="1">
        <v>5.25698E-2</v>
      </c>
      <c r="O86" s="4">
        <f t="shared" ref="O86" si="401">(N86*O$3)</f>
        <v>1958.0561399448566</v>
      </c>
      <c r="P86" s="1">
        <v>6.1967599999999998E-2</v>
      </c>
      <c r="Q86" s="4">
        <f t="shared" ref="Q86" si="402">(P86*Q$3)</f>
        <v>36.434458867952983</v>
      </c>
      <c r="R86" s="1">
        <v>1</v>
      </c>
      <c r="S86" s="4">
        <f t="shared" ref="S86" si="403">(R86*S$3)</f>
        <v>1276.765327503492</v>
      </c>
      <c r="T86" s="4">
        <f t="shared" si="333"/>
        <v>3271.2559263163016</v>
      </c>
      <c r="V86" s="1">
        <v>1</v>
      </c>
      <c r="W86" s="4">
        <f t="shared" si="334"/>
        <v>36946.71574180985</v>
      </c>
      <c r="Z86" s="4">
        <f t="shared" si="335"/>
        <v>0</v>
      </c>
      <c r="AA86" s="4">
        <f t="shared" si="336"/>
        <v>3271.2559263163016</v>
      </c>
      <c r="AB86" s="4">
        <f t="shared" si="337"/>
        <v>36946.71574180985</v>
      </c>
    </row>
    <row r="87" spans="1:28" x14ac:dyDescent="0.25">
      <c r="A87">
        <f t="shared" si="343"/>
        <v>79</v>
      </c>
      <c r="B87" s="1">
        <v>67.766000000003302</v>
      </c>
      <c r="D87" s="1">
        <v>0</v>
      </c>
      <c r="E87" s="4">
        <f t="shared" si="327"/>
        <v>0</v>
      </c>
      <c r="F87" s="1">
        <v>0</v>
      </c>
      <c r="G87" s="4">
        <f t="shared" si="327"/>
        <v>0</v>
      </c>
      <c r="H87" s="1">
        <v>0</v>
      </c>
      <c r="I87" s="4">
        <f t="shared" ref="I87" si="404">(H87*I$3)</f>
        <v>0</v>
      </c>
      <c r="J87" s="1">
        <v>0</v>
      </c>
      <c r="K87" s="4">
        <f t="shared" ref="K87" si="405">(J87*K$3)</f>
        <v>0</v>
      </c>
      <c r="L87" s="4">
        <f>E87+G87+I87+K87</f>
        <v>0</v>
      </c>
      <c r="N87" s="1">
        <v>6.8238300000000002E-2</v>
      </c>
      <c r="O87" s="4">
        <f t="shared" ref="O87" si="406">(N87*O$3)</f>
        <v>2541.6574210744402</v>
      </c>
      <c r="P87" s="1">
        <v>6.3199599999999995E-2</v>
      </c>
      <c r="Q87" s="4">
        <f t="shared" ref="Q87" si="407">(P87*Q$3)</f>
        <v>37.158825364724166</v>
      </c>
      <c r="R87" s="1">
        <v>1</v>
      </c>
      <c r="S87" s="4">
        <f t="shared" ref="S87" si="408">(R87*S$3)</f>
        <v>1276.765327503492</v>
      </c>
      <c r="T87" s="4">
        <f t="shared" si="333"/>
        <v>3855.5815739426562</v>
      </c>
      <c r="V87" s="1">
        <v>1</v>
      </c>
      <c r="W87" s="4">
        <f t="shared" si="334"/>
        <v>36946.71574180985</v>
      </c>
      <c r="Z87" s="4">
        <f t="shared" si="335"/>
        <v>0</v>
      </c>
      <c r="AA87" s="4">
        <f t="shared" si="336"/>
        <v>3855.5815739426562</v>
      </c>
      <c r="AB87" s="4">
        <f t="shared" si="337"/>
        <v>36946.71574180985</v>
      </c>
    </row>
    <row r="88" spans="1:28" x14ac:dyDescent="0.25">
      <c r="A88">
        <f t="shared" si="343"/>
        <v>80</v>
      </c>
      <c r="B88" s="1">
        <v>329.10699999999838</v>
      </c>
      <c r="D88" s="1">
        <v>0</v>
      </c>
      <c r="E88" s="4">
        <f t="shared" si="327"/>
        <v>0</v>
      </c>
      <c r="F88" s="1">
        <v>0</v>
      </c>
      <c r="G88" s="4">
        <f t="shared" si="327"/>
        <v>0</v>
      </c>
      <c r="H88" s="1">
        <v>0</v>
      </c>
      <c r="I88" s="4">
        <f t="shared" ref="I88" si="409">(H88*I$3)</f>
        <v>0</v>
      </c>
      <c r="J88" s="1">
        <v>0</v>
      </c>
      <c r="K88" s="4">
        <f t="shared" ref="K88" si="410">(J88*K$3)</f>
        <v>0</v>
      </c>
      <c r="L88" s="4">
        <f>E88+G88+I88+K88</f>
        <v>0</v>
      </c>
      <c r="N88" s="1">
        <v>6.2692700000000004E-2</v>
      </c>
      <c r="O88" s="4">
        <f t="shared" ref="O88" si="411">(N88*O$3)</f>
        <v>2335.1016394340654</v>
      </c>
      <c r="P88" s="1">
        <v>5.5175799999999997E-2</v>
      </c>
      <c r="Q88" s="4">
        <f t="shared" ref="Q88" si="412">(P88*Q$3)</f>
        <v>32.441153370574305</v>
      </c>
      <c r="R88" s="1">
        <v>1</v>
      </c>
      <c r="S88" s="4">
        <f t="shared" ref="S88" si="413">(R88*S$3)</f>
        <v>1276.765327503492</v>
      </c>
      <c r="T88" s="4">
        <f t="shared" si="333"/>
        <v>3644.3081203081319</v>
      </c>
      <c r="V88" s="1">
        <v>1</v>
      </c>
      <c r="W88" s="4">
        <f t="shared" si="334"/>
        <v>36946.71574180985</v>
      </c>
      <c r="Z88" s="4">
        <f t="shared" si="335"/>
        <v>0</v>
      </c>
      <c r="AA88" s="4">
        <f t="shared" si="336"/>
        <v>3644.3081203081319</v>
      </c>
      <c r="AB88" s="4">
        <f t="shared" si="337"/>
        <v>36946.71574180985</v>
      </c>
    </row>
  </sheetData>
  <mergeCells count="13">
    <mergeCell ref="D5:K5"/>
    <mergeCell ref="L5:L7"/>
    <mergeCell ref="Z6:AB6"/>
    <mergeCell ref="V6:W6"/>
    <mergeCell ref="D6:E6"/>
    <mergeCell ref="F6:G6"/>
    <mergeCell ref="H6:I6"/>
    <mergeCell ref="J6:K6"/>
    <mergeCell ref="N6:O6"/>
    <mergeCell ref="P6:Q6"/>
    <mergeCell ref="R6:S6"/>
    <mergeCell ref="T5:T7"/>
    <mergeCell ref="N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mmabrigo</dc:creator>
  <cp:lastModifiedBy>mmabrigo</cp:lastModifiedBy>
  <dcterms:created xsi:type="dcterms:W3CDTF">2016-05-16T22:38:32Z</dcterms:created>
  <dcterms:modified xsi:type="dcterms:W3CDTF">2016-05-17T02:56:56Z</dcterms:modified>
</cp:coreProperties>
</file>